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thory-my.sharepoint.com/personal/vezetoseg_szerver_bathory_edu_hu/Documents/vezetoseg/titkarsag/2025-2026/TANULÓK/"/>
    </mc:Choice>
  </mc:AlternateContent>
  <xr:revisionPtr revIDLastSave="454" documentId="13_ncr:1_{A5922966-F835-419C-93DA-54AC3FFC098C}" xr6:coauthVersionLast="47" xr6:coauthVersionMax="47" xr10:uidLastSave="{4DA8D91F-9BEF-41B9-8672-23F6B5B86656}"/>
  <bookViews>
    <workbookView xWindow="-120" yWindow="-120" windowWidth="29040" windowHeight="15840" xr2:uid="{00000000-000D-0000-FFFF-FFFF00000000}"/>
  </bookViews>
  <sheets>
    <sheet name="létszám 2025-2026" sheetId="1" r:id="rId1"/>
  </sheets>
  <definedNames>
    <definedName name="_xlnm._FilterDatabase" localSheetId="0" hidden="1">'létszám 2025-2026'!$A$2:$H$72</definedName>
    <definedName name="_xlnm.Print_Area" localSheetId="0">'létszám 2025-2026'!$A$1:$H$74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4" i="1" l="1"/>
</calcChain>
</file>

<file path=xl/sharedStrings.xml><?xml version="1.0" encoding="utf-8"?>
<sst xmlns="http://schemas.openxmlformats.org/spreadsheetml/2006/main" count="372" uniqueCount="144">
  <si>
    <t>Az iskolába járás rendje a 2025/2026. tanévre</t>
  </si>
  <si>
    <t xml:space="preserve">OSZTÁLY </t>
  </si>
  <si>
    <t>Iskolai hét</t>
  </si>
  <si>
    <t>ÁGAZAT / SZAKMA / SZAKMACSOPORT</t>
  </si>
  <si>
    <t xml:space="preserve">OKJ/SZJ </t>
  </si>
  <si>
    <t>OSZTÁLYFŐNÖK</t>
  </si>
  <si>
    <t>PÓTOSZTÁLYFŐNÖK</t>
  </si>
  <si>
    <t>LÉTSZÁM</t>
  </si>
  <si>
    <t>TEREM</t>
  </si>
  <si>
    <t>TECHNIKUM</t>
  </si>
  <si>
    <t>9.C</t>
  </si>
  <si>
    <r>
      <rPr>
        <b/>
        <sz val="10"/>
        <rFont val="Arial"/>
        <family val="2"/>
        <charset val="238"/>
      </rPr>
      <t>Kreatív ágazat/</t>
    </r>
    <r>
      <rPr>
        <sz val="10"/>
        <rFont val="Arial"/>
        <family val="2"/>
        <charset val="238"/>
      </rPr>
      <t xml:space="preserve">
Dekoratőr</t>
    </r>
  </si>
  <si>
    <t>5 0212 16 07</t>
  </si>
  <si>
    <t>Farkasné Király Edit</t>
  </si>
  <si>
    <t>Vargáné Kiss Csilla</t>
  </si>
  <si>
    <t>B 205</t>
  </si>
  <si>
    <r>
      <rPr>
        <b/>
        <sz val="10"/>
        <rFont val="Arial"/>
        <family val="2"/>
        <charset val="238"/>
      </rPr>
      <t>Kreatív ágazat/</t>
    </r>
    <r>
      <rPr>
        <sz val="10"/>
        <rFont val="Arial"/>
        <family val="2"/>
        <charset val="238"/>
      </rPr>
      <t xml:space="preserve">
Divat-, jelmez- és díszlettervező</t>
    </r>
  </si>
  <si>
    <t>5 0212 16 02</t>
  </si>
  <si>
    <r>
      <rPr>
        <b/>
        <sz val="10"/>
        <rFont val="Arial"/>
        <family val="2"/>
        <charset val="238"/>
      </rPr>
      <t>Szépészet ágazat</t>
    </r>
    <r>
      <rPr>
        <sz val="10"/>
        <rFont val="Arial"/>
        <family val="2"/>
        <charset val="238"/>
      </rPr>
      <t>/ 
Fodrász</t>
    </r>
  </si>
  <si>
    <t>5 1012 21 01</t>
  </si>
  <si>
    <t>9.D</t>
  </si>
  <si>
    <r>
      <rPr>
        <b/>
        <sz val="10"/>
        <rFont val="Arial"/>
        <family val="2"/>
        <charset val="238"/>
      </rPr>
      <t>Turizmus-vendéglátás ágazat/</t>
    </r>
    <r>
      <rPr>
        <sz val="10"/>
        <rFont val="Arial"/>
        <family val="2"/>
        <charset val="238"/>
      </rPr>
      <t xml:space="preserve">
Vendégtéri szaktechnikus</t>
    </r>
  </si>
  <si>
    <t>5 1013 23 08</t>
  </si>
  <si>
    <t>Hetesi Tamás</t>
  </si>
  <si>
    <t>Békési Tamás</t>
  </si>
  <si>
    <t>B 101</t>
  </si>
  <si>
    <r>
      <rPr>
        <b/>
        <sz val="10"/>
        <rFont val="Arial"/>
        <family val="2"/>
        <charset val="238"/>
      </rPr>
      <t>Turizmus-vendéglátás ágazat/</t>
    </r>
    <r>
      <rPr>
        <sz val="10"/>
        <rFont val="Arial"/>
        <family val="2"/>
        <charset val="238"/>
      </rPr>
      <t xml:space="preserve">
Szakács szaktechnikus</t>
    </r>
  </si>
  <si>
    <t>5 1013 23 06</t>
  </si>
  <si>
    <r>
      <rPr>
        <b/>
        <sz val="10"/>
        <rFont val="Arial"/>
        <family val="2"/>
        <charset val="238"/>
      </rPr>
      <t>Turizmus-vendéglátás ágazat/</t>
    </r>
    <r>
      <rPr>
        <sz val="10"/>
        <rFont val="Arial"/>
        <family val="2"/>
        <charset val="238"/>
      </rPr>
      <t xml:space="preserve">
Cukrász szaktechnikus</t>
    </r>
  </si>
  <si>
    <t>5 1013 23 02</t>
  </si>
  <si>
    <r>
      <rPr>
        <b/>
        <sz val="10"/>
        <rFont val="Arial"/>
        <family val="2"/>
        <charset val="238"/>
      </rPr>
      <t>Turizmus-vendéglátás ágazat/</t>
    </r>
    <r>
      <rPr>
        <sz val="10"/>
        <rFont val="Arial"/>
        <family val="2"/>
        <charset val="238"/>
      </rPr>
      <t xml:space="preserve">
Turisztikai technikus</t>
    </r>
  </si>
  <si>
    <t>5 1015 23 07</t>
  </si>
  <si>
    <t>10.C</t>
  </si>
  <si>
    <t>Mihalecz Péter</t>
  </si>
  <si>
    <t>Király-Horváth Hajnalka</t>
  </si>
  <si>
    <t>B 103</t>
  </si>
  <si>
    <t>10.D</t>
  </si>
  <si>
    <t>Szerdahelyi János Zsolt</t>
  </si>
  <si>
    <t>Bekő Árpád</t>
  </si>
  <si>
    <t>B 111</t>
  </si>
  <si>
    <t>10.E</t>
  </si>
  <si>
    <t>Horváthné Vizsi Hajnalka</t>
  </si>
  <si>
    <t>Mészáros Tibor</t>
  </si>
  <si>
    <t>B 201</t>
  </si>
  <si>
    <r>
      <rPr>
        <b/>
        <sz val="10"/>
        <rFont val="Arial"/>
        <family val="2"/>
        <charset val="238"/>
      </rPr>
      <t>Kereskedelem ágazat/</t>
    </r>
    <r>
      <rPr>
        <sz val="10"/>
        <rFont val="Arial"/>
        <family val="2"/>
        <charset val="238"/>
      </rPr>
      <t xml:space="preserve">
Kereskedő és webáruházi technikus</t>
    </r>
  </si>
  <si>
    <t>5 0416 13 03</t>
  </si>
  <si>
    <t>11.C</t>
  </si>
  <si>
    <t>Havasi Borbála</t>
  </si>
  <si>
    <t>Királyné Németh Zsuzsanna</t>
  </si>
  <si>
    <t>B 207</t>
  </si>
  <si>
    <t>11.D</t>
  </si>
  <si>
    <t>Matus Lívia</t>
  </si>
  <si>
    <t>B 204</t>
  </si>
  <si>
    <t>11.E</t>
  </si>
  <si>
    <t>Németh Sándorné</t>
  </si>
  <si>
    <t>Kis-Kádi Tamásné</t>
  </si>
  <si>
    <t>B 209</t>
  </si>
  <si>
    <t>12.C</t>
  </si>
  <si>
    <t>Lóránt Zsolt</t>
  </si>
  <si>
    <t>Tóth Vera</t>
  </si>
  <si>
    <t>B 105</t>
  </si>
  <si>
    <r>
      <rPr>
        <b/>
        <sz val="10"/>
        <rFont val="Arial"/>
        <family val="2"/>
        <charset val="238"/>
      </rPr>
      <t>Szépészet ágazat/</t>
    </r>
    <r>
      <rPr>
        <sz val="10"/>
        <rFont val="Arial"/>
        <family val="2"/>
        <charset val="238"/>
      </rPr>
      <t xml:space="preserve">
Fodrász</t>
    </r>
  </si>
  <si>
    <t>12.D</t>
  </si>
  <si>
    <t>Hajgató Kristóf</t>
  </si>
  <si>
    <t>B 211</t>
  </si>
  <si>
    <t>12.E</t>
  </si>
  <si>
    <t>Laczkó László</t>
  </si>
  <si>
    <t>B 110</t>
  </si>
  <si>
    <t>13.C</t>
  </si>
  <si>
    <t>B 104</t>
  </si>
  <si>
    <t>13.D</t>
  </si>
  <si>
    <t>Keményné Nagy Erika</t>
  </si>
  <si>
    <t>Békésiné Márkus Éva</t>
  </si>
  <si>
    <t>B 203</t>
  </si>
  <si>
    <t>13.E</t>
  </si>
  <si>
    <r>
      <t xml:space="preserve">Turizmus-vendéglátás ágazat/
</t>
    </r>
    <r>
      <rPr>
        <sz val="10"/>
        <rFont val="Arial"/>
        <family val="2"/>
        <charset val="238"/>
      </rPr>
      <t>Turisztikai technikus</t>
    </r>
  </si>
  <si>
    <t>Szabolcsné Séfer Krisztina</t>
  </si>
  <si>
    <t>B 301</t>
  </si>
  <si>
    <t>13.F</t>
  </si>
  <si>
    <t>B hét:
H-P</t>
  </si>
  <si>
    <r>
      <t xml:space="preserve">Szépészet ágazat/
</t>
    </r>
    <r>
      <rPr>
        <sz val="10"/>
        <rFont val="Arial"/>
        <family val="2"/>
        <charset val="238"/>
      </rPr>
      <t>Fodrász</t>
    </r>
  </si>
  <si>
    <t>Luif Ferenc</t>
  </si>
  <si>
    <t>B 302</t>
  </si>
  <si>
    <t>SZAKKÉPZŐ</t>
  </si>
  <si>
    <t>1/9.a</t>
  </si>
  <si>
    <r>
      <t xml:space="preserve">Kereskedelem/
</t>
    </r>
    <r>
      <rPr>
        <sz val="10"/>
        <rFont val="Arial"/>
        <family val="2"/>
        <charset val="238"/>
      </rPr>
      <t>Kereskedelmi értékesítő</t>
    </r>
  </si>
  <si>
    <t>4 0416 13 02</t>
  </si>
  <si>
    <t>Biró Marianna</t>
  </si>
  <si>
    <t>B 305</t>
  </si>
  <si>
    <t>4 0721 05 12</t>
  </si>
  <si>
    <r>
      <t xml:space="preserve">Turizmus-vendéglátás/
</t>
    </r>
    <r>
      <rPr>
        <sz val="10"/>
        <rFont val="Arial"/>
        <family val="2"/>
        <charset val="238"/>
      </rPr>
      <t>Cukrász</t>
    </r>
  </si>
  <si>
    <t>4 1013 23 01</t>
  </si>
  <si>
    <t>1/9.b</t>
  </si>
  <si>
    <r>
      <t xml:space="preserve">Turizmus-vendéglátás/
</t>
    </r>
    <r>
      <rPr>
        <sz val="10"/>
        <rFont val="Arial"/>
        <family val="2"/>
        <charset val="238"/>
      </rPr>
      <t>Szakács</t>
    </r>
  </si>
  <si>
    <t>4 1013 23 05</t>
  </si>
  <si>
    <t>Keszi Zsolt</t>
  </si>
  <si>
    <t>B 112</t>
  </si>
  <si>
    <t>1/9.f</t>
  </si>
  <si>
    <r>
      <t xml:space="preserve">Turizmus-vendéglátás/
</t>
    </r>
    <r>
      <rPr>
        <sz val="10"/>
        <rFont val="Arial"/>
        <family val="2"/>
        <charset val="238"/>
      </rPr>
      <t>Pincér-vendégtéri szakember</t>
    </r>
  </si>
  <si>
    <t>4 1013 23 04</t>
  </si>
  <si>
    <t>Kovács Andrea</t>
  </si>
  <si>
    <t>Simon Emese</t>
  </si>
  <si>
    <t>B 206</t>
  </si>
  <si>
    <t>2/10.a</t>
  </si>
  <si>
    <t>A hét:
H-P</t>
  </si>
  <si>
    <t>Gecseg Judit Edit</t>
  </si>
  <si>
    <t>A 105</t>
  </si>
  <si>
    <r>
      <t xml:space="preserve">Élelmiszeripar/
</t>
    </r>
    <r>
      <rPr>
        <sz val="10"/>
        <rFont val="Arial"/>
        <family val="2"/>
        <charset val="238"/>
      </rPr>
      <t>Pék-cukrász</t>
    </r>
  </si>
  <si>
    <t>2/10.b</t>
  </si>
  <si>
    <t>A hét:
H-CS</t>
  </si>
  <si>
    <t>Márton Tibor</t>
  </si>
  <si>
    <t>A 104</t>
  </si>
  <si>
    <t>2/10.f</t>
  </si>
  <si>
    <t>Köhler Gellért Albert</t>
  </si>
  <si>
    <t>Gellén Ágnes</t>
  </si>
  <si>
    <t>A 106</t>
  </si>
  <si>
    <t>3/11.a</t>
  </si>
  <si>
    <t>Varga Szilvia</t>
  </si>
  <si>
    <t>3/11.b</t>
  </si>
  <si>
    <t>B hét:
H-CS</t>
  </si>
  <si>
    <t>Szakály Anikó</t>
  </si>
  <si>
    <t>3/11.f</t>
  </si>
  <si>
    <t>Bohár Katalin</t>
  </si>
  <si>
    <t>Papp Endre</t>
  </si>
  <si>
    <t>KSZ/11.</t>
  </si>
  <si>
    <t>Bicsákné Farkas Anita</t>
  </si>
  <si>
    <t>Köhler Gellért</t>
  </si>
  <si>
    <t>A 301</t>
  </si>
  <si>
    <t>KSZ/12.</t>
  </si>
  <si>
    <t>B 208</t>
  </si>
  <si>
    <t>1/13.E</t>
  </si>
  <si>
    <t>2/14.E</t>
  </si>
  <si>
    <t>Technikum</t>
  </si>
  <si>
    <t>Felnőtt</t>
  </si>
  <si>
    <t>Szakképző</t>
  </si>
  <si>
    <t>KSZ/11.b-FE</t>
  </si>
  <si>
    <t>KSZ/11.f-FE</t>
  </si>
  <si>
    <t>Mindössz.(nappali+felnőtt)létszám</t>
  </si>
  <si>
    <t>Felnőtt összesen:</t>
  </si>
  <si>
    <t xml:space="preserve">Nappali összesen: </t>
  </si>
  <si>
    <t xml:space="preserve">Megjegyzés: jogviszonyt szüneteltetők: </t>
  </si>
  <si>
    <t>1/13.F-FE</t>
  </si>
  <si>
    <t>Lékainé Vinkler Mária</t>
  </si>
  <si>
    <t>KSZ/11.KH_Szakács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</si>
</sst>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&quot; fő&quot;"/>
  </numFmts>
  <fonts count="13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b/>
      <sz val="10"/>
      <color theme="0" tint="-0.249977111117893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6" fillId="5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0" fontId="2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6" fillId="5" borderId="2" xfId="0" applyNumberFormat="1" applyFont="1" applyFill="1" applyBorder="1" applyAlignment="1">
      <alignment horizontal="right" vertical="center"/>
    </xf>
    <xf numFmtId="10" fontId="2" fillId="0" borderId="2" xfId="1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6" fillId="7" borderId="1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right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right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164" fontId="9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64" fontId="9" fillId="0" borderId="9" xfId="0" applyNumberFormat="1" applyFont="1" applyBorder="1" applyAlignment="1">
      <alignment horizontal="right" vertical="center"/>
    </xf>
    <xf numFmtId="0" fontId="2" fillId="6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6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right" vertical="center"/>
    </xf>
    <xf numFmtId="0" fontId="2" fillId="6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</cellXfs>
  <cellStyles count="4">
    <cellStyle name="Normál" xfId="0" builtinId="0"/>
    <cellStyle name="Normál 2" xfId="2" xr:uid="{00000000-0005-0000-0000-000001000000}"/>
    <cellStyle name="Százalék" xfId="1" builtinId="5"/>
    <cellStyle name="Százalék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topLeftCell="A27" zoomScaleNormal="100" zoomScaleSheetLayoutView="70" zoomScalePageLayoutView="170" workbookViewId="0">
      <pane xSplit="1" topLeftCell="B1" activePane="topRight" state="frozen"/>
      <selection pane="topRight" activeCell="K44" sqref="K44"/>
    </sheetView>
  </sheetViews>
  <sheetFormatPr defaultColWidth="8.85546875" defaultRowHeight="23.25" x14ac:dyDescent="0.35"/>
  <cols>
    <col min="1" max="1" width="17" style="5" customWidth="1"/>
    <col min="2" max="2" width="9.85546875" style="5" customWidth="1"/>
    <col min="3" max="3" width="41.85546875" style="9" bestFit="1" customWidth="1"/>
    <col min="4" max="4" width="17.42578125" style="13" customWidth="1"/>
    <col min="5" max="5" width="24.7109375" style="14" bestFit="1" customWidth="1"/>
    <col min="6" max="6" width="25.85546875" style="14" customWidth="1"/>
    <col min="7" max="7" width="13.7109375" style="3" customWidth="1"/>
    <col min="8" max="8" width="11.85546875" style="2" customWidth="1"/>
    <col min="9" max="9" width="16.5703125" style="59" customWidth="1"/>
    <col min="10" max="17" width="8.85546875" customWidth="1"/>
  </cols>
  <sheetData>
    <row r="1" spans="1:10" ht="19.899999999999999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39"/>
      <c r="J1" s="139"/>
    </row>
    <row r="2" spans="1:10" s="9" customFormat="1" ht="19.899999999999999" customHeight="1" x14ac:dyDescent="0.2">
      <c r="A2" s="1" t="s">
        <v>1</v>
      </c>
      <c r="B2" s="1" t="s">
        <v>2</v>
      </c>
      <c r="C2" s="1" t="s">
        <v>3</v>
      </c>
      <c r="D2" s="10" t="s">
        <v>4</v>
      </c>
      <c r="E2" s="1" t="s">
        <v>5</v>
      </c>
      <c r="F2" s="1" t="s">
        <v>6</v>
      </c>
      <c r="G2" s="63" t="s">
        <v>7</v>
      </c>
      <c r="H2" s="1" t="s">
        <v>8</v>
      </c>
      <c r="I2" s="64"/>
    </row>
    <row r="3" spans="1:10" ht="20.25" customHeight="1" x14ac:dyDescent="0.2">
      <c r="A3" s="6" t="s">
        <v>9</v>
      </c>
      <c r="B3" s="6"/>
      <c r="C3" s="50"/>
      <c r="D3" s="50"/>
      <c r="E3" s="50"/>
      <c r="F3" s="50"/>
      <c r="G3" s="50"/>
      <c r="H3" s="50"/>
    </row>
    <row r="4" spans="1:10" s="18" customFormat="1" ht="25.5" x14ac:dyDescent="0.2">
      <c r="A4" s="17" t="s">
        <v>10</v>
      </c>
      <c r="B4" s="17"/>
      <c r="C4" s="15" t="s">
        <v>11</v>
      </c>
      <c r="D4" s="11" t="s">
        <v>12</v>
      </c>
      <c r="E4" s="89" t="s">
        <v>13</v>
      </c>
      <c r="F4" s="4" t="s">
        <v>14</v>
      </c>
      <c r="G4" s="19">
        <v>6</v>
      </c>
      <c r="H4" s="16" t="s">
        <v>15</v>
      </c>
      <c r="I4" s="104"/>
    </row>
    <row r="5" spans="1:10" s="18" customFormat="1" ht="25.5" x14ac:dyDescent="0.2">
      <c r="A5" s="17"/>
      <c r="B5" s="17"/>
      <c r="C5" s="15" t="s">
        <v>16</v>
      </c>
      <c r="D5" s="11" t="s">
        <v>17</v>
      </c>
      <c r="E5" s="4" t="s">
        <v>13</v>
      </c>
      <c r="F5" s="4" t="s">
        <v>14</v>
      </c>
      <c r="G5" s="19">
        <v>3</v>
      </c>
      <c r="H5" s="16" t="s">
        <v>15</v>
      </c>
      <c r="I5" s="60"/>
    </row>
    <row r="6" spans="1:10" s="18" customFormat="1" ht="26.25" thickBot="1" x14ac:dyDescent="0.25">
      <c r="A6" s="54"/>
      <c r="B6" s="54"/>
      <c r="C6" s="101" t="s">
        <v>18</v>
      </c>
      <c r="D6" s="52" t="s">
        <v>19</v>
      </c>
      <c r="E6" s="55" t="s">
        <v>13</v>
      </c>
      <c r="F6" s="4" t="s">
        <v>14</v>
      </c>
      <c r="G6" s="56">
        <v>12</v>
      </c>
      <c r="H6" s="53" t="s">
        <v>15</v>
      </c>
      <c r="I6" s="60"/>
    </row>
    <row r="7" spans="1:10" s="18" customFormat="1" ht="25.5" x14ac:dyDescent="0.2">
      <c r="A7" s="70" t="s">
        <v>20</v>
      </c>
      <c r="B7" s="70"/>
      <c r="C7" s="102" t="s">
        <v>21</v>
      </c>
      <c r="D7" s="72" t="s">
        <v>22</v>
      </c>
      <c r="E7" s="66" t="s">
        <v>23</v>
      </c>
      <c r="F7" s="66" t="s">
        <v>24</v>
      </c>
      <c r="G7" s="67">
        <v>9</v>
      </c>
      <c r="H7" s="68" t="s">
        <v>25</v>
      </c>
      <c r="I7" s="60"/>
    </row>
    <row r="8" spans="1:10" s="18" customFormat="1" ht="25.5" x14ac:dyDescent="0.2">
      <c r="A8" s="17"/>
      <c r="B8" s="17"/>
      <c r="C8" s="15" t="s">
        <v>26</v>
      </c>
      <c r="D8" s="11" t="s">
        <v>27</v>
      </c>
      <c r="E8" s="4" t="s">
        <v>23</v>
      </c>
      <c r="F8" s="4" t="s">
        <v>24</v>
      </c>
      <c r="G8" s="19">
        <v>6</v>
      </c>
      <c r="H8" s="16" t="s">
        <v>25</v>
      </c>
      <c r="I8" s="60"/>
    </row>
    <row r="9" spans="1:10" s="18" customFormat="1" ht="25.5" x14ac:dyDescent="0.2">
      <c r="A9" s="17"/>
      <c r="B9" s="17"/>
      <c r="C9" s="15" t="s">
        <v>28</v>
      </c>
      <c r="D9" s="11" t="s">
        <v>29</v>
      </c>
      <c r="E9" s="4" t="s">
        <v>23</v>
      </c>
      <c r="F9" s="4" t="s">
        <v>24</v>
      </c>
      <c r="G9" s="19">
        <v>2</v>
      </c>
      <c r="H9" s="16" t="s">
        <v>25</v>
      </c>
      <c r="I9" s="103"/>
    </row>
    <row r="10" spans="1:10" s="18" customFormat="1" ht="26.25" thickBot="1" x14ac:dyDescent="0.25">
      <c r="A10" s="30"/>
      <c r="B10" s="30"/>
      <c r="C10" s="31" t="s">
        <v>30</v>
      </c>
      <c r="D10" s="32" t="s">
        <v>31</v>
      </c>
      <c r="E10" s="33" t="s">
        <v>23</v>
      </c>
      <c r="F10" s="33" t="s">
        <v>24</v>
      </c>
      <c r="G10" s="34">
        <v>9</v>
      </c>
      <c r="H10" s="35" t="s">
        <v>25</v>
      </c>
      <c r="I10" s="60"/>
    </row>
    <row r="11" spans="1:10" s="18" customFormat="1" ht="25.5" x14ac:dyDescent="0.2">
      <c r="A11" s="24" t="s">
        <v>32</v>
      </c>
      <c r="B11" s="24"/>
      <c r="C11" s="25" t="s">
        <v>11</v>
      </c>
      <c r="D11" s="26" t="s">
        <v>12</v>
      </c>
      <c r="E11" s="27" t="s">
        <v>33</v>
      </c>
      <c r="F11" s="27" t="s">
        <v>34</v>
      </c>
      <c r="G11" s="28">
        <v>10</v>
      </c>
      <c r="H11" s="29" t="s">
        <v>35</v>
      </c>
      <c r="I11" s="60"/>
    </row>
    <row r="12" spans="1:10" s="18" customFormat="1" ht="25.5" x14ac:dyDescent="0.2">
      <c r="A12" s="17"/>
      <c r="B12" s="17"/>
      <c r="C12" s="15" t="s">
        <v>16</v>
      </c>
      <c r="D12" s="11" t="s">
        <v>17</v>
      </c>
      <c r="E12" s="4" t="s">
        <v>33</v>
      </c>
      <c r="F12" s="4" t="s">
        <v>34</v>
      </c>
      <c r="G12" s="19">
        <v>8</v>
      </c>
      <c r="H12" s="16" t="s">
        <v>35</v>
      </c>
      <c r="I12" s="60"/>
    </row>
    <row r="13" spans="1:10" s="18" customFormat="1" ht="26.25" thickBot="1" x14ac:dyDescent="0.25">
      <c r="A13" s="30"/>
      <c r="B13" s="30"/>
      <c r="C13" s="31" t="s">
        <v>18</v>
      </c>
      <c r="D13" s="32" t="s">
        <v>19</v>
      </c>
      <c r="E13" s="55" t="s">
        <v>33</v>
      </c>
      <c r="F13" s="55" t="s">
        <v>34</v>
      </c>
      <c r="G13" s="56">
        <v>14</v>
      </c>
      <c r="H13" s="53" t="s">
        <v>35</v>
      </c>
      <c r="I13" s="60"/>
    </row>
    <row r="14" spans="1:10" s="18" customFormat="1" ht="25.5" x14ac:dyDescent="0.2">
      <c r="A14" s="24" t="s">
        <v>36</v>
      </c>
      <c r="B14" s="24"/>
      <c r="C14" s="25" t="s">
        <v>21</v>
      </c>
      <c r="D14" s="26" t="s">
        <v>22</v>
      </c>
      <c r="E14" s="66" t="s">
        <v>37</v>
      </c>
      <c r="F14" s="66" t="s">
        <v>38</v>
      </c>
      <c r="G14" s="67">
        <v>7</v>
      </c>
      <c r="H14" s="68" t="s">
        <v>39</v>
      </c>
      <c r="I14" s="60"/>
    </row>
    <row r="15" spans="1:10" s="18" customFormat="1" ht="25.5" x14ac:dyDescent="0.2">
      <c r="A15" s="17"/>
      <c r="B15" s="17"/>
      <c r="C15" s="15" t="s">
        <v>26</v>
      </c>
      <c r="D15" s="11" t="s">
        <v>27</v>
      </c>
      <c r="E15" s="4" t="s">
        <v>37</v>
      </c>
      <c r="F15" s="4" t="s">
        <v>38</v>
      </c>
      <c r="G15" s="19">
        <v>10</v>
      </c>
      <c r="H15" s="16" t="s">
        <v>39</v>
      </c>
      <c r="I15" s="60"/>
    </row>
    <row r="16" spans="1:10" s="18" customFormat="1" ht="26.25" thickBot="1" x14ac:dyDescent="0.25">
      <c r="A16" s="30"/>
      <c r="B16" s="30"/>
      <c r="C16" s="31" t="s">
        <v>28</v>
      </c>
      <c r="D16" s="32" t="s">
        <v>29</v>
      </c>
      <c r="E16" s="33" t="s">
        <v>37</v>
      </c>
      <c r="F16" s="33" t="s">
        <v>38</v>
      </c>
      <c r="G16" s="34">
        <v>7</v>
      </c>
      <c r="H16" s="35" t="s">
        <v>39</v>
      </c>
      <c r="I16" s="60"/>
    </row>
    <row r="17" spans="1:9" s="18" customFormat="1" ht="25.5" x14ac:dyDescent="0.2">
      <c r="A17" s="24" t="s">
        <v>40</v>
      </c>
      <c r="B17" s="24"/>
      <c r="C17" s="25" t="s">
        <v>30</v>
      </c>
      <c r="D17" s="26" t="s">
        <v>31</v>
      </c>
      <c r="E17" s="66" t="s">
        <v>41</v>
      </c>
      <c r="F17" s="66" t="s">
        <v>42</v>
      </c>
      <c r="G17" s="67">
        <v>13</v>
      </c>
      <c r="H17" s="68" t="s">
        <v>43</v>
      </c>
      <c r="I17" s="60"/>
    </row>
    <row r="18" spans="1:9" s="18" customFormat="1" ht="26.25" thickBot="1" x14ac:dyDescent="0.25">
      <c r="A18" s="30"/>
      <c r="B18" s="30"/>
      <c r="C18" s="36" t="s">
        <v>44</v>
      </c>
      <c r="D18" s="32" t="s">
        <v>45</v>
      </c>
      <c r="E18" s="33" t="s">
        <v>41</v>
      </c>
      <c r="F18" s="33" t="s">
        <v>42</v>
      </c>
      <c r="G18" s="34">
        <v>10</v>
      </c>
      <c r="H18" s="35" t="s">
        <v>43</v>
      </c>
      <c r="I18" s="60"/>
    </row>
    <row r="19" spans="1:9" s="18" customFormat="1" ht="25.5" x14ac:dyDescent="0.2">
      <c r="A19" s="17" t="s">
        <v>46</v>
      </c>
      <c r="B19" s="17"/>
      <c r="C19" s="15" t="s">
        <v>11</v>
      </c>
      <c r="D19" s="11" t="s">
        <v>12</v>
      </c>
      <c r="E19" s="27" t="s">
        <v>47</v>
      </c>
      <c r="F19" s="89" t="s">
        <v>48</v>
      </c>
      <c r="G19" s="28">
        <v>7</v>
      </c>
      <c r="H19" s="29" t="s">
        <v>49</v>
      </c>
      <c r="I19" s="60"/>
    </row>
    <row r="20" spans="1:9" s="18" customFormat="1" ht="25.5" x14ac:dyDescent="0.2">
      <c r="A20" s="17"/>
      <c r="B20" s="17"/>
      <c r="C20" s="15" t="s">
        <v>16</v>
      </c>
      <c r="D20" s="11" t="s">
        <v>17</v>
      </c>
      <c r="E20" s="4" t="s">
        <v>47</v>
      </c>
      <c r="F20" s="90" t="s">
        <v>48</v>
      </c>
      <c r="G20" s="19">
        <v>5</v>
      </c>
      <c r="H20" s="16" t="s">
        <v>49</v>
      </c>
      <c r="I20" s="60"/>
    </row>
    <row r="21" spans="1:9" s="18" customFormat="1" ht="26.25" thickBot="1" x14ac:dyDescent="0.25">
      <c r="A21" s="30"/>
      <c r="B21" s="30"/>
      <c r="C21" s="31" t="s">
        <v>18</v>
      </c>
      <c r="D21" s="32" t="s">
        <v>19</v>
      </c>
      <c r="E21" s="33" t="s">
        <v>47</v>
      </c>
      <c r="F21" s="91" t="s">
        <v>48</v>
      </c>
      <c r="G21" s="34">
        <v>8</v>
      </c>
      <c r="H21" s="35" t="s">
        <v>49</v>
      </c>
      <c r="I21" s="60"/>
    </row>
    <row r="22" spans="1:9" s="18" customFormat="1" ht="25.5" x14ac:dyDescent="0.2">
      <c r="A22" s="24" t="s">
        <v>50</v>
      </c>
      <c r="B22" s="24"/>
      <c r="C22" s="15" t="s">
        <v>26</v>
      </c>
      <c r="D22" s="11" t="s">
        <v>27</v>
      </c>
      <c r="E22" s="4" t="s">
        <v>51</v>
      </c>
      <c r="F22" s="90" t="s">
        <v>13</v>
      </c>
      <c r="G22" s="19">
        <v>8</v>
      </c>
      <c r="H22" s="16" t="s">
        <v>52</v>
      </c>
      <c r="I22" s="60"/>
    </row>
    <row r="23" spans="1:9" s="18" customFormat="1" ht="26.25" thickBot="1" x14ac:dyDescent="0.25">
      <c r="A23" s="54"/>
      <c r="B23" s="54"/>
      <c r="C23" s="31" t="s">
        <v>28</v>
      </c>
      <c r="D23" s="32" t="s">
        <v>29</v>
      </c>
      <c r="E23" s="33" t="s">
        <v>51</v>
      </c>
      <c r="F23" s="91" t="s">
        <v>13</v>
      </c>
      <c r="G23" s="34">
        <v>11</v>
      </c>
      <c r="H23" s="35" t="s">
        <v>52</v>
      </c>
      <c r="I23" s="60"/>
    </row>
    <row r="24" spans="1:9" s="18" customFormat="1" ht="25.5" x14ac:dyDescent="0.2">
      <c r="A24" s="70" t="s">
        <v>53</v>
      </c>
      <c r="B24" s="70"/>
      <c r="C24" s="25" t="s">
        <v>30</v>
      </c>
      <c r="D24" s="26" t="s">
        <v>31</v>
      </c>
      <c r="E24" s="27" t="s">
        <v>54</v>
      </c>
      <c r="F24" s="89" t="s">
        <v>55</v>
      </c>
      <c r="G24" s="28">
        <v>12</v>
      </c>
      <c r="H24" s="29" t="s">
        <v>56</v>
      </c>
      <c r="I24" s="60"/>
    </row>
    <row r="25" spans="1:9" s="18" customFormat="1" ht="26.25" thickBot="1" x14ac:dyDescent="0.25">
      <c r="A25" s="30"/>
      <c r="B25" s="30"/>
      <c r="C25" s="36" t="s">
        <v>44</v>
      </c>
      <c r="D25" s="32" t="s">
        <v>45</v>
      </c>
      <c r="E25" s="33" t="s">
        <v>54</v>
      </c>
      <c r="F25" s="91" t="s">
        <v>55</v>
      </c>
      <c r="G25" s="34">
        <v>6</v>
      </c>
      <c r="H25" s="35" t="s">
        <v>56</v>
      </c>
      <c r="I25" s="60"/>
    </row>
    <row r="26" spans="1:9" s="18" customFormat="1" ht="25.5" x14ac:dyDescent="0.2">
      <c r="A26" s="24" t="s">
        <v>57</v>
      </c>
      <c r="B26" s="24"/>
      <c r="C26" s="15" t="s">
        <v>11</v>
      </c>
      <c r="D26" s="11" t="s">
        <v>12</v>
      </c>
      <c r="E26" s="4" t="s">
        <v>58</v>
      </c>
      <c r="F26" s="90" t="s">
        <v>59</v>
      </c>
      <c r="G26" s="20">
        <v>11</v>
      </c>
      <c r="H26" s="16" t="s">
        <v>60</v>
      </c>
      <c r="I26" s="60"/>
    </row>
    <row r="27" spans="1:9" s="18" customFormat="1" ht="25.5" x14ac:dyDescent="0.2">
      <c r="A27" s="11"/>
      <c r="B27" s="11"/>
      <c r="C27" s="15" t="s">
        <v>16</v>
      </c>
      <c r="D27" s="11" t="s">
        <v>17</v>
      </c>
      <c r="E27" s="4" t="s">
        <v>58</v>
      </c>
      <c r="F27" s="90" t="s">
        <v>59</v>
      </c>
      <c r="G27" s="20">
        <v>6</v>
      </c>
      <c r="H27" s="16" t="s">
        <v>60</v>
      </c>
      <c r="I27" s="62"/>
    </row>
    <row r="28" spans="1:9" s="18" customFormat="1" ht="25.5" x14ac:dyDescent="0.2">
      <c r="A28" s="111"/>
      <c r="B28" s="111"/>
      <c r="C28" s="112" t="s">
        <v>61</v>
      </c>
      <c r="D28" s="111" t="s">
        <v>19</v>
      </c>
      <c r="E28" s="113" t="s">
        <v>58</v>
      </c>
      <c r="F28" s="114" t="s">
        <v>59</v>
      </c>
      <c r="G28" s="115">
        <v>9</v>
      </c>
      <c r="H28" s="116" t="s">
        <v>60</v>
      </c>
      <c r="I28" s="62"/>
    </row>
    <row r="29" spans="1:9" s="18" customFormat="1" ht="25.5" x14ac:dyDescent="0.2">
      <c r="A29" s="24" t="s">
        <v>62</v>
      </c>
      <c r="B29" s="24"/>
      <c r="C29" s="25" t="s">
        <v>28</v>
      </c>
      <c r="D29" s="26" t="s">
        <v>29</v>
      </c>
      <c r="E29" s="27" t="s">
        <v>42</v>
      </c>
      <c r="F29" s="89" t="s">
        <v>63</v>
      </c>
      <c r="G29" s="37">
        <v>9</v>
      </c>
      <c r="H29" s="29" t="s">
        <v>64</v>
      </c>
      <c r="I29" s="60"/>
    </row>
    <row r="30" spans="1:9" s="18" customFormat="1" ht="25.5" x14ac:dyDescent="0.2">
      <c r="A30" s="32"/>
      <c r="B30" s="32"/>
      <c r="C30" s="31" t="s">
        <v>26</v>
      </c>
      <c r="D30" s="32" t="s">
        <v>27</v>
      </c>
      <c r="E30" s="33" t="s">
        <v>42</v>
      </c>
      <c r="F30" s="91" t="s">
        <v>63</v>
      </c>
      <c r="G30" s="38">
        <v>9</v>
      </c>
      <c r="H30" s="35" t="s">
        <v>64</v>
      </c>
      <c r="I30" s="60"/>
    </row>
    <row r="31" spans="1:9" s="18" customFormat="1" ht="25.5" x14ac:dyDescent="0.2">
      <c r="A31" s="24" t="s">
        <v>65</v>
      </c>
      <c r="B31" s="24"/>
      <c r="C31" s="25" t="s">
        <v>30</v>
      </c>
      <c r="D31" s="26" t="s">
        <v>31</v>
      </c>
      <c r="E31" s="27" t="s">
        <v>66</v>
      </c>
      <c r="F31" s="89" t="s">
        <v>41</v>
      </c>
      <c r="G31" s="37">
        <v>12</v>
      </c>
      <c r="H31" s="29" t="s">
        <v>67</v>
      </c>
      <c r="I31" s="60"/>
    </row>
    <row r="32" spans="1:9" s="18" customFormat="1" ht="26.25" thickBot="1" x14ac:dyDescent="0.25">
      <c r="A32" s="32"/>
      <c r="B32" s="32"/>
      <c r="C32" s="31" t="s">
        <v>21</v>
      </c>
      <c r="D32" s="32" t="s">
        <v>22</v>
      </c>
      <c r="E32" s="33" t="s">
        <v>66</v>
      </c>
      <c r="F32" s="91" t="s">
        <v>41</v>
      </c>
      <c r="G32" s="38">
        <v>8</v>
      </c>
      <c r="H32" s="35" t="s">
        <v>67</v>
      </c>
      <c r="I32" s="60"/>
    </row>
    <row r="33" spans="1:9" s="18" customFormat="1" ht="25.5" x14ac:dyDescent="0.2">
      <c r="A33" s="24" t="s">
        <v>68</v>
      </c>
      <c r="B33" s="24"/>
      <c r="C33" s="39" t="s">
        <v>44</v>
      </c>
      <c r="D33" s="26" t="s">
        <v>45</v>
      </c>
      <c r="E33" s="27" t="s">
        <v>34</v>
      </c>
      <c r="F33" s="89" t="s">
        <v>33</v>
      </c>
      <c r="G33" s="37">
        <v>9</v>
      </c>
      <c r="H33" s="29" t="s">
        <v>69</v>
      </c>
      <c r="I33" s="60"/>
    </row>
    <row r="34" spans="1:9" s="18" customFormat="1" ht="25.5" x14ac:dyDescent="0.2">
      <c r="A34" s="17"/>
      <c r="B34" s="17"/>
      <c r="C34" s="7" t="s">
        <v>11</v>
      </c>
      <c r="D34" s="11" t="s">
        <v>12</v>
      </c>
      <c r="E34" s="4" t="s">
        <v>34</v>
      </c>
      <c r="F34" s="90" t="s">
        <v>33</v>
      </c>
      <c r="G34" s="20">
        <v>11</v>
      </c>
      <c r="H34" s="16" t="s">
        <v>69</v>
      </c>
      <c r="I34" s="60"/>
    </row>
    <row r="35" spans="1:9" s="18" customFormat="1" ht="26.25" thickBot="1" x14ac:dyDescent="0.25">
      <c r="A35" s="30"/>
      <c r="B35" s="30"/>
      <c r="C35" s="36" t="s">
        <v>16</v>
      </c>
      <c r="D35" s="32" t="s">
        <v>17</v>
      </c>
      <c r="E35" s="33" t="s">
        <v>34</v>
      </c>
      <c r="F35" s="91" t="s">
        <v>33</v>
      </c>
      <c r="G35" s="38">
        <v>5</v>
      </c>
      <c r="H35" s="35" t="s">
        <v>69</v>
      </c>
      <c r="I35" s="60"/>
    </row>
    <row r="36" spans="1:9" s="18" customFormat="1" ht="25.5" x14ac:dyDescent="0.2">
      <c r="A36" s="24" t="s">
        <v>70</v>
      </c>
      <c r="B36" s="24"/>
      <c r="C36" s="39" t="s">
        <v>26</v>
      </c>
      <c r="D36" s="26" t="s">
        <v>27</v>
      </c>
      <c r="E36" s="27" t="s">
        <v>71</v>
      </c>
      <c r="F36" s="89" t="s">
        <v>72</v>
      </c>
      <c r="G36" s="37">
        <v>6</v>
      </c>
      <c r="H36" s="29" t="s">
        <v>73</v>
      </c>
      <c r="I36" s="62"/>
    </row>
    <row r="37" spans="1:9" s="18" customFormat="1" ht="26.25" thickBot="1" x14ac:dyDescent="0.25">
      <c r="A37" s="30"/>
      <c r="B37" s="30"/>
      <c r="C37" s="36" t="s">
        <v>21</v>
      </c>
      <c r="D37" s="32" t="s">
        <v>22</v>
      </c>
      <c r="E37" s="33" t="s">
        <v>71</v>
      </c>
      <c r="F37" s="91" t="s">
        <v>72</v>
      </c>
      <c r="G37" s="38">
        <v>10</v>
      </c>
      <c r="H37" s="35" t="s">
        <v>73</v>
      </c>
      <c r="I37" s="60"/>
    </row>
    <row r="38" spans="1:9" s="18" customFormat="1" ht="26.25" thickBot="1" x14ac:dyDescent="0.25">
      <c r="A38" s="30" t="s">
        <v>74</v>
      </c>
      <c r="B38" s="30"/>
      <c r="C38" s="41" t="s">
        <v>75</v>
      </c>
      <c r="D38" s="32" t="s">
        <v>31</v>
      </c>
      <c r="E38" s="51" t="s">
        <v>76</v>
      </c>
      <c r="F38" s="92" t="s">
        <v>72</v>
      </c>
      <c r="G38" s="38">
        <v>17</v>
      </c>
      <c r="H38" s="35" t="s">
        <v>77</v>
      </c>
      <c r="I38" s="60"/>
    </row>
    <row r="39" spans="1:9" s="18" customFormat="1" ht="26.25" thickBot="1" x14ac:dyDescent="0.25">
      <c r="A39" s="30" t="s">
        <v>78</v>
      </c>
      <c r="B39" s="98" t="s">
        <v>79</v>
      </c>
      <c r="C39" s="41" t="s">
        <v>80</v>
      </c>
      <c r="D39" s="32" t="s">
        <v>19</v>
      </c>
      <c r="E39" s="33" t="s">
        <v>81</v>
      </c>
      <c r="F39" s="91" t="s">
        <v>24</v>
      </c>
      <c r="G39" s="38">
        <v>14</v>
      </c>
      <c r="H39" s="35" t="s">
        <v>82</v>
      </c>
      <c r="I39" s="60"/>
    </row>
    <row r="40" spans="1:9" s="18" customFormat="1" ht="19.899999999999999" customHeight="1" thickBot="1" x14ac:dyDescent="0.25">
      <c r="A40" s="76" t="s">
        <v>83</v>
      </c>
      <c r="B40" s="76"/>
      <c r="C40" s="76"/>
      <c r="D40" s="76"/>
      <c r="E40" s="76"/>
      <c r="F40" s="77"/>
      <c r="G40" s="76"/>
      <c r="H40" s="76"/>
      <c r="I40" s="60"/>
    </row>
    <row r="41" spans="1:9" s="18" customFormat="1" ht="25.5" x14ac:dyDescent="0.2">
      <c r="A41" s="24" t="s">
        <v>84</v>
      </c>
      <c r="B41" s="24"/>
      <c r="C41" s="40" t="s">
        <v>85</v>
      </c>
      <c r="D41" s="26" t="s">
        <v>86</v>
      </c>
      <c r="E41" s="27" t="s">
        <v>87</v>
      </c>
      <c r="F41" s="89" t="s">
        <v>54</v>
      </c>
      <c r="G41" s="28">
        <v>6</v>
      </c>
      <c r="H41" s="29" t="s">
        <v>88</v>
      </c>
      <c r="I41" s="60"/>
    </row>
    <row r="42" spans="1:9" s="18" customFormat="1" ht="26.25" thickBot="1" x14ac:dyDescent="0.25">
      <c r="A42" s="24"/>
      <c r="B42" s="24"/>
      <c r="C42" s="41" t="s">
        <v>90</v>
      </c>
      <c r="D42" s="105" t="s">
        <v>91</v>
      </c>
      <c r="E42" s="27" t="s">
        <v>87</v>
      </c>
      <c r="F42" s="89" t="s">
        <v>54</v>
      </c>
      <c r="G42" s="28">
        <v>10</v>
      </c>
      <c r="H42" s="29" t="s">
        <v>88</v>
      </c>
      <c r="I42" s="60"/>
    </row>
    <row r="43" spans="1:9" s="18" customFormat="1" ht="26.25" thickBot="1" x14ac:dyDescent="0.25">
      <c r="A43" s="70" t="s">
        <v>92</v>
      </c>
      <c r="B43" s="70"/>
      <c r="C43" s="71" t="s">
        <v>93</v>
      </c>
      <c r="D43" s="72" t="s">
        <v>94</v>
      </c>
      <c r="E43" s="66" t="s">
        <v>38</v>
      </c>
      <c r="F43" s="94" t="s">
        <v>95</v>
      </c>
      <c r="G43" s="67">
        <v>18</v>
      </c>
      <c r="H43" s="68" t="s">
        <v>96</v>
      </c>
      <c r="I43" s="60"/>
    </row>
    <row r="44" spans="1:9" s="18" customFormat="1" ht="25.5" x14ac:dyDescent="0.2">
      <c r="A44" s="117" t="s">
        <v>97</v>
      </c>
      <c r="B44" s="70"/>
      <c r="C44" s="71" t="s">
        <v>98</v>
      </c>
      <c r="D44" s="72" t="s">
        <v>99</v>
      </c>
      <c r="E44" s="66" t="s">
        <v>100</v>
      </c>
      <c r="F44" s="94" t="s">
        <v>101</v>
      </c>
      <c r="G44" s="67">
        <v>13</v>
      </c>
      <c r="H44" s="118" t="s">
        <v>102</v>
      </c>
      <c r="I44" s="60"/>
    </row>
    <row r="45" spans="1:9" s="18" customFormat="1" ht="26.25" thickBot="1" x14ac:dyDescent="0.25">
      <c r="A45" s="119"/>
      <c r="B45" s="30"/>
      <c r="C45" s="41" t="s">
        <v>93</v>
      </c>
      <c r="D45" s="32" t="s">
        <v>94</v>
      </c>
      <c r="E45" s="33" t="s">
        <v>100</v>
      </c>
      <c r="F45" s="91" t="s">
        <v>101</v>
      </c>
      <c r="G45" s="34">
        <v>5</v>
      </c>
      <c r="H45" s="120" t="s">
        <v>102</v>
      </c>
      <c r="I45" s="60"/>
    </row>
    <row r="46" spans="1:9" s="18" customFormat="1" ht="25.5" x14ac:dyDescent="0.2">
      <c r="A46" s="24" t="s">
        <v>103</v>
      </c>
      <c r="B46" s="97" t="s">
        <v>104</v>
      </c>
      <c r="C46" s="40" t="s">
        <v>85</v>
      </c>
      <c r="D46" s="26" t="s">
        <v>86</v>
      </c>
      <c r="E46" s="27" t="s">
        <v>105</v>
      </c>
      <c r="F46" s="89" t="s">
        <v>87</v>
      </c>
      <c r="G46" s="28">
        <v>7</v>
      </c>
      <c r="H46" s="29" t="s">
        <v>106</v>
      </c>
      <c r="I46" s="60"/>
    </row>
    <row r="47" spans="1:9" s="18" customFormat="1" ht="26.25" thickBot="1" x14ac:dyDescent="0.25">
      <c r="A47" s="54"/>
      <c r="B47" s="97" t="s">
        <v>104</v>
      </c>
      <c r="C47" s="69" t="s">
        <v>107</v>
      </c>
      <c r="D47" s="52" t="s">
        <v>89</v>
      </c>
      <c r="E47" s="55" t="s">
        <v>105</v>
      </c>
      <c r="F47" s="93" t="s">
        <v>87</v>
      </c>
      <c r="G47" s="56">
        <v>7</v>
      </c>
      <c r="H47" s="53" t="s">
        <v>106</v>
      </c>
      <c r="I47" s="60"/>
    </row>
    <row r="48" spans="1:9" s="18" customFormat="1" ht="26.25" thickBot="1" x14ac:dyDescent="0.25">
      <c r="A48" s="70" t="s">
        <v>108</v>
      </c>
      <c r="B48" s="98" t="s">
        <v>109</v>
      </c>
      <c r="C48" s="71" t="s">
        <v>93</v>
      </c>
      <c r="D48" s="72" t="s">
        <v>94</v>
      </c>
      <c r="E48" s="66" t="s">
        <v>110</v>
      </c>
      <c r="F48" s="94" t="s">
        <v>51</v>
      </c>
      <c r="G48" s="67">
        <v>16</v>
      </c>
      <c r="H48" s="68" t="s">
        <v>111</v>
      </c>
      <c r="I48" s="60"/>
    </row>
    <row r="49" spans="1:9" s="18" customFormat="1" ht="25.5" x14ac:dyDescent="0.2">
      <c r="A49" s="80" t="s">
        <v>112</v>
      </c>
      <c r="B49" s="100" t="s">
        <v>109</v>
      </c>
      <c r="C49" s="81" t="s">
        <v>98</v>
      </c>
      <c r="D49" s="82" t="s">
        <v>99</v>
      </c>
      <c r="E49" s="57" t="s">
        <v>113</v>
      </c>
      <c r="F49" s="95" t="s">
        <v>114</v>
      </c>
      <c r="G49" s="83">
        <v>13</v>
      </c>
      <c r="H49" s="58" t="s">
        <v>115</v>
      </c>
      <c r="I49" s="60"/>
    </row>
    <row r="50" spans="1:9" s="18" customFormat="1" ht="26.25" thickBot="1" x14ac:dyDescent="0.25">
      <c r="A50" s="30"/>
      <c r="B50" s="99" t="s">
        <v>109</v>
      </c>
      <c r="C50" s="41" t="s">
        <v>90</v>
      </c>
      <c r="D50" s="32" t="s">
        <v>91</v>
      </c>
      <c r="E50" s="33" t="s">
        <v>113</v>
      </c>
      <c r="F50" s="91" t="s">
        <v>114</v>
      </c>
      <c r="G50" s="34">
        <v>10</v>
      </c>
      <c r="H50" s="35" t="s">
        <v>115</v>
      </c>
      <c r="I50" s="60"/>
    </row>
    <row r="51" spans="1:9" s="18" customFormat="1" ht="25.5" x14ac:dyDescent="0.2">
      <c r="A51" s="24" t="s">
        <v>116</v>
      </c>
      <c r="B51" s="97" t="s">
        <v>79</v>
      </c>
      <c r="C51" s="40" t="s">
        <v>85</v>
      </c>
      <c r="D51" s="26" t="s">
        <v>86</v>
      </c>
      <c r="E51" s="27" t="s">
        <v>117</v>
      </c>
      <c r="F51" s="89" t="s">
        <v>105</v>
      </c>
      <c r="G51" s="28">
        <v>7</v>
      </c>
      <c r="H51" s="29" t="s">
        <v>106</v>
      </c>
      <c r="I51" s="60"/>
    </row>
    <row r="52" spans="1:9" s="18" customFormat="1" ht="26.25" thickBot="1" x14ac:dyDescent="0.25">
      <c r="A52" s="30"/>
      <c r="B52" s="97" t="s">
        <v>79</v>
      </c>
      <c r="C52" s="41" t="s">
        <v>107</v>
      </c>
      <c r="D52" s="32" t="s">
        <v>89</v>
      </c>
      <c r="E52" s="33" t="s">
        <v>117</v>
      </c>
      <c r="F52" s="91" t="s">
        <v>105</v>
      </c>
      <c r="G52" s="34">
        <v>5</v>
      </c>
      <c r="H52" s="35" t="s">
        <v>106</v>
      </c>
      <c r="I52" s="60"/>
    </row>
    <row r="53" spans="1:9" s="18" customFormat="1" ht="26.25" thickBot="1" x14ac:dyDescent="0.25">
      <c r="A53" s="30" t="s">
        <v>118</v>
      </c>
      <c r="B53" s="98" t="s">
        <v>119</v>
      </c>
      <c r="C53" s="41" t="s">
        <v>93</v>
      </c>
      <c r="D53" s="32" t="s">
        <v>94</v>
      </c>
      <c r="E53" s="33" t="s">
        <v>120</v>
      </c>
      <c r="F53" s="92" t="s">
        <v>114</v>
      </c>
      <c r="G53" s="34">
        <v>12</v>
      </c>
      <c r="H53" s="35" t="s">
        <v>111</v>
      </c>
      <c r="I53" s="60"/>
    </row>
    <row r="54" spans="1:9" s="18" customFormat="1" ht="25.5" x14ac:dyDescent="0.2">
      <c r="A54" s="24" t="s">
        <v>121</v>
      </c>
      <c r="B54" s="97" t="s">
        <v>119</v>
      </c>
      <c r="C54" s="40" t="s">
        <v>98</v>
      </c>
      <c r="D54" s="26" t="s">
        <v>99</v>
      </c>
      <c r="E54" s="27" t="s">
        <v>122</v>
      </c>
      <c r="F54" s="89" t="s">
        <v>123</v>
      </c>
      <c r="G54" s="28">
        <v>12</v>
      </c>
      <c r="H54" s="29" t="s">
        <v>115</v>
      </c>
      <c r="I54" s="60"/>
    </row>
    <row r="55" spans="1:9" s="18" customFormat="1" ht="26.25" thickBot="1" x14ac:dyDescent="0.25">
      <c r="A55" s="30"/>
      <c r="B55" s="99" t="s">
        <v>119</v>
      </c>
      <c r="C55" s="41" t="s">
        <v>90</v>
      </c>
      <c r="D55" s="32" t="s">
        <v>91</v>
      </c>
      <c r="E55" s="33" t="s">
        <v>122</v>
      </c>
      <c r="F55" s="91" t="s">
        <v>123</v>
      </c>
      <c r="G55" s="34">
        <v>6</v>
      </c>
      <c r="H55" s="35" t="s">
        <v>115</v>
      </c>
      <c r="I55" s="60"/>
    </row>
    <row r="56" spans="1:9" s="18" customFormat="1" ht="19.899999999999999" customHeight="1" thickBot="1" x14ac:dyDescent="0.25">
      <c r="A56" s="75" t="s">
        <v>83</v>
      </c>
      <c r="B56" s="75"/>
      <c r="C56" s="75"/>
      <c r="D56" s="75"/>
      <c r="E56" s="75"/>
      <c r="F56" s="78"/>
      <c r="G56" s="75"/>
      <c r="H56" s="75"/>
      <c r="I56" s="60"/>
    </row>
    <row r="57" spans="1:9" s="18" customFormat="1" ht="25.5" x14ac:dyDescent="0.2">
      <c r="A57" s="70" t="s">
        <v>124</v>
      </c>
      <c r="B57" s="100"/>
      <c r="C57" s="71" t="s">
        <v>90</v>
      </c>
      <c r="D57" s="72" t="s">
        <v>91</v>
      </c>
      <c r="E57" s="66" t="s">
        <v>125</v>
      </c>
      <c r="F57" s="94" t="s">
        <v>126</v>
      </c>
      <c r="G57" s="67">
        <v>2</v>
      </c>
      <c r="H57" s="88" t="s">
        <v>127</v>
      </c>
      <c r="I57" s="60"/>
    </row>
    <row r="58" spans="1:9" s="18" customFormat="1" ht="25.5" x14ac:dyDescent="0.2">
      <c r="A58" s="17"/>
      <c r="B58" s="106"/>
      <c r="C58" s="107" t="s">
        <v>98</v>
      </c>
      <c r="D58" s="11" t="s">
        <v>99</v>
      </c>
      <c r="E58" s="4" t="s">
        <v>125</v>
      </c>
      <c r="F58" s="90" t="s">
        <v>126</v>
      </c>
      <c r="G58" s="19">
        <v>2</v>
      </c>
      <c r="H58" s="108" t="s">
        <v>127</v>
      </c>
      <c r="I58" s="60"/>
    </row>
    <row r="59" spans="1:9" s="18" customFormat="1" ht="26.25" thickBot="1" x14ac:dyDescent="0.25">
      <c r="A59" s="30"/>
      <c r="B59" s="99"/>
      <c r="C59" s="41" t="s">
        <v>93</v>
      </c>
      <c r="D59" s="32" t="s">
        <v>94</v>
      </c>
      <c r="E59" s="33" t="s">
        <v>125</v>
      </c>
      <c r="F59" s="91" t="s">
        <v>126</v>
      </c>
      <c r="G59" s="34">
        <v>4</v>
      </c>
      <c r="H59" s="42" t="s">
        <v>127</v>
      </c>
      <c r="I59" s="60"/>
    </row>
    <row r="60" spans="1:9" s="18" customFormat="1" ht="25.5" x14ac:dyDescent="0.2">
      <c r="A60" s="70" t="s">
        <v>128</v>
      </c>
      <c r="B60" s="97" t="s">
        <v>119</v>
      </c>
      <c r="C60" s="71" t="s">
        <v>90</v>
      </c>
      <c r="D60" s="72" t="s">
        <v>91</v>
      </c>
      <c r="E60" s="66" t="s">
        <v>105</v>
      </c>
      <c r="F60" s="94" t="s">
        <v>23</v>
      </c>
      <c r="G60" s="67">
        <v>2</v>
      </c>
      <c r="H60" s="88" t="s">
        <v>129</v>
      </c>
      <c r="I60" s="60"/>
    </row>
    <row r="61" spans="1:9" s="18" customFormat="1" ht="26.25" thickBot="1" x14ac:dyDescent="0.25">
      <c r="A61" s="30"/>
      <c r="B61" s="99" t="s">
        <v>119</v>
      </c>
      <c r="C61" s="41" t="s">
        <v>98</v>
      </c>
      <c r="D61" s="32" t="s">
        <v>99</v>
      </c>
      <c r="E61" s="33" t="s">
        <v>105</v>
      </c>
      <c r="F61" s="91" t="s">
        <v>23</v>
      </c>
      <c r="G61" s="34">
        <v>1</v>
      </c>
      <c r="H61" s="42" t="s">
        <v>129</v>
      </c>
      <c r="I61" s="60"/>
    </row>
    <row r="62" spans="1:9" s="22" customFormat="1" ht="19.899999999999999" customHeight="1" thickBot="1" x14ac:dyDescent="0.25">
      <c r="A62" s="74" t="s">
        <v>9</v>
      </c>
      <c r="B62" s="74"/>
      <c r="C62" s="74"/>
      <c r="D62" s="74"/>
      <c r="E62" s="74"/>
      <c r="F62" s="79"/>
      <c r="G62" s="74"/>
      <c r="H62" s="74"/>
      <c r="I62" s="61"/>
    </row>
    <row r="63" spans="1:9" s="22" customFormat="1" ht="26.25" thickBot="1" x14ac:dyDescent="0.25">
      <c r="A63" s="109" t="s">
        <v>130</v>
      </c>
      <c r="B63" s="109"/>
      <c r="C63" s="25" t="s">
        <v>30</v>
      </c>
      <c r="D63" s="26" t="s">
        <v>31</v>
      </c>
      <c r="E63" s="66" t="s">
        <v>125</v>
      </c>
      <c r="F63" s="94" t="s">
        <v>126</v>
      </c>
      <c r="G63" s="110">
        <v>5</v>
      </c>
      <c r="H63" s="68" t="s">
        <v>127</v>
      </c>
      <c r="I63" s="61"/>
    </row>
    <row r="64" spans="1:9" s="22" customFormat="1" ht="26.25" thickBot="1" x14ac:dyDescent="0.25">
      <c r="A64" s="84" t="s">
        <v>131</v>
      </c>
      <c r="B64" s="84"/>
      <c r="C64" s="85" t="s">
        <v>30</v>
      </c>
      <c r="D64" s="43" t="s">
        <v>31</v>
      </c>
      <c r="E64" s="44" t="s">
        <v>105</v>
      </c>
      <c r="F64" s="96" t="s">
        <v>23</v>
      </c>
      <c r="G64" s="86">
        <v>8</v>
      </c>
      <c r="H64" s="87" t="s">
        <v>129</v>
      </c>
      <c r="I64" s="61"/>
    </row>
    <row r="65" spans="1:9" s="18" customFormat="1" ht="19.899999999999999" customHeight="1" thickBot="1" x14ac:dyDescent="0.25">
      <c r="A65" s="75" t="s">
        <v>132</v>
      </c>
      <c r="B65" s="75" t="s">
        <v>133</v>
      </c>
      <c r="C65" s="75"/>
      <c r="D65" s="75"/>
      <c r="E65" s="75"/>
      <c r="F65" s="78"/>
      <c r="G65" s="78"/>
      <c r="H65" s="75"/>
      <c r="I65" s="60"/>
    </row>
    <row r="66" spans="1:9" s="18" customFormat="1" ht="32.450000000000003" customHeight="1" thickBot="1" x14ac:dyDescent="0.25">
      <c r="A66" s="124" t="s">
        <v>141</v>
      </c>
      <c r="B66" s="122"/>
      <c r="C66" s="41" t="s">
        <v>80</v>
      </c>
      <c r="D66" s="32" t="s">
        <v>19</v>
      </c>
      <c r="E66" s="132" t="s">
        <v>142</v>
      </c>
      <c r="F66" s="123"/>
      <c r="G66" s="86">
        <v>8</v>
      </c>
      <c r="H66" s="73"/>
      <c r="I66" s="60"/>
    </row>
    <row r="67" spans="1:9" s="18" customFormat="1" ht="19.899999999999999" customHeight="1" thickBot="1" x14ac:dyDescent="0.25">
      <c r="A67" s="75" t="s">
        <v>134</v>
      </c>
      <c r="B67" s="75" t="s">
        <v>133</v>
      </c>
      <c r="C67" s="75"/>
      <c r="D67" s="75"/>
      <c r="E67" s="75"/>
      <c r="F67" s="78"/>
      <c r="G67" s="78"/>
      <c r="H67" s="75"/>
      <c r="I67" s="60"/>
    </row>
    <row r="68" spans="1:9" s="18" customFormat="1" ht="32.450000000000003" customHeight="1" x14ac:dyDescent="0.2">
      <c r="A68" s="70" t="s">
        <v>135</v>
      </c>
      <c r="B68" s="70"/>
      <c r="C68" s="71" t="s">
        <v>93</v>
      </c>
      <c r="D68" s="72" t="s">
        <v>94</v>
      </c>
      <c r="E68" s="134" t="s">
        <v>142</v>
      </c>
      <c r="F68" s="130"/>
      <c r="G68" s="110">
        <v>4</v>
      </c>
      <c r="H68" s="88"/>
      <c r="I68" s="60"/>
    </row>
    <row r="69" spans="1:9" s="18" customFormat="1" ht="32.450000000000003" customHeight="1" thickBot="1" x14ac:dyDescent="0.25">
      <c r="A69" s="30" t="s">
        <v>135</v>
      </c>
      <c r="B69" s="30"/>
      <c r="C69" s="41" t="s">
        <v>90</v>
      </c>
      <c r="D69" s="32" t="s">
        <v>91</v>
      </c>
      <c r="E69" s="133" t="s">
        <v>142</v>
      </c>
      <c r="F69" s="131"/>
      <c r="G69" s="38">
        <v>1</v>
      </c>
      <c r="H69" s="42"/>
      <c r="I69" s="60"/>
    </row>
    <row r="70" spans="1:9" s="18" customFormat="1" ht="26.25" thickBot="1" x14ac:dyDescent="0.25">
      <c r="A70" s="125" t="s">
        <v>136</v>
      </c>
      <c r="B70" s="125"/>
      <c r="C70" s="126" t="s">
        <v>98</v>
      </c>
      <c r="D70" s="105" t="s">
        <v>99</v>
      </c>
      <c r="E70" s="132" t="s">
        <v>142</v>
      </c>
      <c r="F70" s="127"/>
      <c r="G70" s="128">
        <v>9</v>
      </c>
      <c r="H70" s="129"/>
      <c r="I70" s="60"/>
    </row>
    <row r="71" spans="1:9" s="18" customFormat="1" ht="36.75" thickBot="1" x14ac:dyDescent="0.25">
      <c r="A71" s="135" t="s">
        <v>143</v>
      </c>
      <c r="B71" s="136"/>
      <c r="C71" s="137" t="s">
        <v>93</v>
      </c>
      <c r="D71" s="43" t="s">
        <v>94</v>
      </c>
      <c r="E71" s="132" t="s">
        <v>142</v>
      </c>
      <c r="F71" s="138"/>
      <c r="G71" s="86">
        <v>17</v>
      </c>
      <c r="H71" s="73"/>
      <c r="I71" s="60"/>
    </row>
    <row r="72" spans="1:9" s="18" customFormat="1" ht="19.899999999999999" customHeight="1" x14ac:dyDescent="0.2">
      <c r="A72" s="45"/>
      <c r="B72" s="45"/>
      <c r="C72" s="46"/>
      <c r="D72" s="47"/>
      <c r="E72" s="143" t="s">
        <v>137</v>
      </c>
      <c r="F72" s="143"/>
      <c r="G72" s="48">
        <f>SUM(G4:G71)</f>
        <v>529</v>
      </c>
      <c r="H72" s="49"/>
      <c r="I72" s="60"/>
    </row>
    <row r="73" spans="1:9" s="18" customFormat="1" ht="19.899999999999999" customHeight="1" x14ac:dyDescent="0.2">
      <c r="A73" s="21"/>
      <c r="B73" s="21"/>
      <c r="C73" s="8"/>
      <c r="D73" s="12"/>
      <c r="E73" s="141" t="s">
        <v>138</v>
      </c>
      <c r="F73" s="141"/>
      <c r="G73" s="65">
        <f>SUM(G66:G71)</f>
        <v>39</v>
      </c>
      <c r="H73" s="11"/>
      <c r="I73" s="60"/>
    </row>
    <row r="74" spans="1:9" s="18" customFormat="1" ht="19.899999999999999" customHeight="1" x14ac:dyDescent="0.2">
      <c r="A74" s="21"/>
      <c r="B74" s="21"/>
      <c r="C74" s="8"/>
      <c r="D74" s="12"/>
      <c r="E74" s="142" t="s">
        <v>139</v>
      </c>
      <c r="F74" s="142"/>
      <c r="G74" s="23">
        <f>G72-G73</f>
        <v>490</v>
      </c>
      <c r="H74" s="8"/>
      <c r="I74" s="60"/>
    </row>
    <row r="76" spans="1:9" x14ac:dyDescent="0.35">
      <c r="C76" s="9" t="s">
        <v>140</v>
      </c>
    </row>
    <row r="78" spans="1:9" x14ac:dyDescent="0.35">
      <c r="B78" s="121"/>
    </row>
  </sheetData>
  <autoFilter ref="A2:H72" xr:uid="{00000000-0009-0000-0000-000000000000}"/>
  <mergeCells count="5">
    <mergeCell ref="I1:J1"/>
    <mergeCell ref="A1:H1"/>
    <mergeCell ref="E73:F73"/>
    <mergeCell ref="E74:F74"/>
    <mergeCell ref="E72:F72"/>
  </mergeCells>
  <pageMargins left="0.19685039370078741" right="0" top="0.23622047244094491" bottom="0.39370078740157483" header="0.23622047244094491" footer="7.874015748031496E-2"/>
  <pageSetup paperSize="8" scale="62" fitToWidth="0" orientation="portrait" r:id="rId1"/>
  <headerFooter alignWithMargins="0">
    <oddHeader>&amp;ROM 203067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 2025-2026</vt:lpstr>
      <vt:lpstr>'létszám 2025-2026'!Nyomtatási_terület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Titkárság</dc:creator>
  <cp:keywords/>
  <dc:description/>
  <cp:lastModifiedBy>Báthory Titkárság</cp:lastModifiedBy>
  <cp:revision/>
  <cp:lastPrinted>2025-10-02T11:24:38Z</cp:lastPrinted>
  <dcterms:created xsi:type="dcterms:W3CDTF">2018-07-23T12:54:28Z</dcterms:created>
  <dcterms:modified xsi:type="dcterms:W3CDTF">2025-10-02T11:24:40Z</dcterms:modified>
  <cp:category/>
  <cp:contentStatus/>
</cp:coreProperties>
</file>