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V:\igazgatosag\MIR\Önértékelés\"/>
    </mc:Choice>
  </mc:AlternateContent>
  <xr:revisionPtr revIDLastSave="0" documentId="13_ncr:1_{B8174943-EBAE-4D13-90A4-CC1C187573BC}" xr6:coauthVersionLast="47" xr6:coauthVersionMax="47" xr10:uidLastSave="{00000000-0000-0000-0000-000000000000}"/>
  <bookViews>
    <workbookView xWindow="1200" yWindow="900" windowWidth="27600" windowHeight="15300" xr2:uid="{29EDE18B-F8BF-49E5-9504-4DE3CC93F42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4" i="1" l="1"/>
  <c r="V14" i="1" s="1"/>
  <c r="S14" i="1"/>
  <c r="U13" i="1"/>
  <c r="S13" i="1"/>
  <c r="R13" i="1"/>
  <c r="U12" i="1"/>
  <c r="S12" i="1"/>
  <c r="T12" i="1" s="1"/>
  <c r="U11" i="1"/>
  <c r="S11" i="1"/>
  <c r="U10" i="1"/>
  <c r="V10" i="1" s="1"/>
  <c r="S10" i="1"/>
  <c r="R10" i="1"/>
  <c r="U9" i="1"/>
  <c r="V9" i="1" s="1"/>
  <c r="S9" i="1"/>
  <c r="U8" i="1"/>
  <c r="S8" i="1"/>
  <c r="T8" i="1" s="1"/>
  <c r="U7" i="1"/>
  <c r="V7" i="1" s="1"/>
  <c r="S7" i="1"/>
  <c r="T7" i="1" s="1"/>
  <c r="U6" i="1"/>
  <c r="V6" i="1" s="1"/>
  <c r="S6" i="1"/>
  <c r="U5" i="1"/>
  <c r="V5" i="1" s="1"/>
  <c r="S5" i="1"/>
  <c r="T13" i="1" l="1"/>
  <c r="V13" i="1"/>
  <c r="V8" i="1"/>
  <c r="V12" i="1"/>
  <c r="V11" i="1"/>
  <c r="T11" i="1"/>
  <c r="T10" i="1"/>
  <c r="T9" i="1"/>
  <c r="T14" i="1"/>
  <c r="T6" i="1"/>
  <c r="T5" i="1"/>
</calcChain>
</file>

<file path=xl/sharedStrings.xml><?xml version="1.0" encoding="utf-8"?>
<sst xmlns="http://schemas.openxmlformats.org/spreadsheetml/2006/main" count="59" uniqueCount="48">
  <si>
    <t>Osztály jele</t>
  </si>
  <si>
    <t>Szakma/ágazat megnevezése</t>
  </si>
  <si>
    <t xml:space="preserve">Szakképzettséget, végzettséget (érettségi) szerzett tanulók száma (fő)
</t>
  </si>
  <si>
    <t xml:space="preserve">Tanul az iskolában </t>
  </si>
  <si>
    <t xml:space="preserve">Más középfokú iskolában tanul </t>
  </si>
  <si>
    <t>Felsőoktatásban tanul</t>
  </si>
  <si>
    <t>Dolgozik</t>
  </si>
  <si>
    <t>Nem dolgozik</t>
  </si>
  <si>
    <t>Külföldön dolgozik</t>
  </si>
  <si>
    <t>Nincs info</t>
  </si>
  <si>
    <t xml:space="preserve">Leggyakoribb adatfelvétel mód:
(telefon=T,
skype=S,
viber=V,
facebook=F,
kérdőív=K,
online kérdőív=OK
egyéb=E)
</t>
  </si>
  <si>
    <t>Elhelyezkedettnek tekintett tanulók száma</t>
  </si>
  <si>
    <t>N elhelyezkedés (%)</t>
  </si>
  <si>
    <t>Szakmájában elhelyezkedettnek tekintett tanulók száma</t>
  </si>
  <si>
    <t>N szakképzettségi elhelyezkedés (%)</t>
  </si>
  <si>
    <t>érettségire készül</t>
  </si>
  <si>
    <t>szakmát tanul</t>
  </si>
  <si>
    <t xml:space="preserve"> szakmát tanul</t>
  </si>
  <si>
    <t>szakirányú</t>
  </si>
  <si>
    <t>nem szakirányú</t>
  </si>
  <si>
    <t>szakmájá-ban</t>
  </si>
  <si>
    <t>nem a szakmájá-ban</t>
  </si>
  <si>
    <t>egészség-ügyi, családi ok stb.</t>
  </si>
  <si>
    <t>egyéb</t>
  </si>
  <si>
    <t>Pályakövetés a 2023/2024. tanévben  végzettséget szerzett tanulók vonatkozásában</t>
  </si>
  <si>
    <t>5/13.D</t>
  </si>
  <si>
    <t>Közlekedés és szállítmányozás</t>
  </si>
  <si>
    <t>E</t>
  </si>
  <si>
    <t>Turizmus vendéglátás</t>
  </si>
  <si>
    <t>A pályakövetésben részt vett tanulók száma</t>
  </si>
  <si>
    <t>13.FN</t>
  </si>
  <si>
    <t>Érettségire felkészítő</t>
  </si>
  <si>
    <t>F</t>
  </si>
  <si>
    <t xml:space="preserve">3/11.a </t>
  </si>
  <si>
    <t>Iskola neve: Zalaegerszegi SzC Báthory Iostván Technikum</t>
  </si>
  <si>
    <t>Élelmiszeripar/ pék-cukrász</t>
  </si>
  <si>
    <t>Kereskedelem/kereskedelmi értékesítő</t>
  </si>
  <si>
    <t>3/11.b</t>
  </si>
  <si>
    <t>Turizmus-vendéglátásZszakács</t>
  </si>
  <si>
    <t>3/11.f</t>
  </si>
  <si>
    <t>Turizmus-vendéglátás/pincér</t>
  </si>
  <si>
    <t>3/11.k</t>
  </si>
  <si>
    <t>Turiszmus-vendéglátás/cukrász</t>
  </si>
  <si>
    <t>5/13.C</t>
  </si>
  <si>
    <t>Kereskedelem/ kereskedő</t>
  </si>
  <si>
    <t>Turizmus-vendéglátás/
vendéglátásszervező</t>
  </si>
  <si>
    <t>T</t>
  </si>
  <si>
    <t>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</si>
</sst>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3" fillId="0" borderId="22" xfId="0" applyFont="1" applyBorder="1"/>
    <xf numFmtId="0" fontId="3" fillId="0" borderId="22" xfId="0" applyFont="1" applyBorder="1" applyAlignment="1">
      <alignment horizontal="center"/>
    </xf>
    <xf numFmtId="10" fontId="3" fillId="3" borderId="22" xfId="0" applyNumberFormat="1" applyFont="1" applyFill="1" applyBorder="1" applyAlignment="1">
      <alignment horizontal="center"/>
    </xf>
    <xf numFmtId="0" fontId="3" fillId="0" borderId="0" xfId="0" applyFont="1"/>
    <xf numFmtId="0" fontId="3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0" fontId="3" fillId="3" borderId="13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22" xfId="0" applyFont="1" applyBorder="1" applyAlignment="1">
      <alignment horizontal="center" vertical="center"/>
    </xf>
    <xf numFmtId="10" fontId="3" fillId="3" borderId="22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10" fontId="3" fillId="3" borderId="2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2" xfId="0" applyFont="1" applyBorder="1"/>
    <xf numFmtId="0" fontId="2" fillId="0" borderId="0" xfId="0" applyFont="1"/>
    <xf numFmtId="0" fontId="1" fillId="0" borderId="0" xfId="0" applyFont="1"/>
    <xf numFmtId="0" fontId="3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CAA0F-D97E-46C4-9328-356CB1A8B5AF}">
  <dimension ref="A1:V25"/>
  <sheetViews>
    <sheetView tabSelected="1" workbookViewId="0">
      <pane xSplit="2" ySplit="4" topLeftCell="C11" activePane="bottomRight" state="frozen"/>
      <selection pane="topRight" activeCell="C1" sqref="C1"/>
      <selection pane="bottomLeft" activeCell="A5" sqref="A5"/>
      <selection pane="bottomRight" activeCell="Q10" sqref="Q10"/>
    </sheetView>
  </sheetViews>
  <sheetFormatPr defaultRowHeight="57" customHeight="1" x14ac:dyDescent="0.25"/>
  <cols>
    <col min="1" max="1" width="9.140625" style="27"/>
    <col min="2" max="2" width="25.7109375" style="24" customWidth="1"/>
    <col min="3" max="3" width="19" customWidth="1"/>
    <col min="4" max="15" width="12.5703125" customWidth="1"/>
    <col min="18" max="18" width="17.28515625" customWidth="1"/>
    <col min="19" max="19" width="19.140625" customWidth="1"/>
    <col min="20" max="20" width="17.42578125" customWidth="1"/>
    <col min="21" max="21" width="20.7109375" style="15" customWidth="1"/>
    <col min="22" max="22" width="17.140625" style="17" customWidth="1"/>
  </cols>
  <sheetData>
    <row r="1" spans="1:22" ht="57" customHeight="1" x14ac:dyDescent="0.25">
      <c r="A1" s="29" t="s">
        <v>24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1"/>
    </row>
    <row r="2" spans="1:22" s="20" customFormat="1" ht="57" customHeight="1" thickBot="1" x14ac:dyDescent="0.3">
      <c r="A2" s="32" t="s">
        <v>34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4"/>
    </row>
    <row r="3" spans="1:22" ht="57" customHeight="1" x14ac:dyDescent="0.25">
      <c r="A3" s="35" t="s">
        <v>0</v>
      </c>
      <c r="B3" s="37" t="s">
        <v>1</v>
      </c>
      <c r="C3" s="37" t="s">
        <v>2</v>
      </c>
      <c r="D3" s="39" t="s">
        <v>3</v>
      </c>
      <c r="E3" s="40"/>
      <c r="F3" s="39" t="s">
        <v>4</v>
      </c>
      <c r="G3" s="40"/>
      <c r="H3" s="41" t="s">
        <v>5</v>
      </c>
      <c r="I3" s="42"/>
      <c r="J3" s="39" t="s">
        <v>6</v>
      </c>
      <c r="K3" s="40"/>
      <c r="L3" s="39" t="s">
        <v>7</v>
      </c>
      <c r="M3" s="40"/>
      <c r="N3" s="47" t="s">
        <v>8</v>
      </c>
      <c r="O3" s="47"/>
      <c r="P3" s="37" t="s">
        <v>9</v>
      </c>
      <c r="Q3" s="37" t="s">
        <v>10</v>
      </c>
      <c r="R3" s="43" t="s">
        <v>29</v>
      </c>
      <c r="S3" s="43" t="s">
        <v>11</v>
      </c>
      <c r="T3" s="43" t="s">
        <v>12</v>
      </c>
      <c r="U3" s="43" t="s">
        <v>13</v>
      </c>
      <c r="V3" s="45" t="s">
        <v>14</v>
      </c>
    </row>
    <row r="4" spans="1:22" ht="57" customHeight="1" thickBot="1" x14ac:dyDescent="0.3">
      <c r="A4" s="36"/>
      <c r="B4" s="38"/>
      <c r="C4" s="38"/>
      <c r="D4" s="1" t="s">
        <v>15</v>
      </c>
      <c r="E4" s="1" t="s">
        <v>16</v>
      </c>
      <c r="F4" s="1" t="s">
        <v>15</v>
      </c>
      <c r="G4" s="1" t="s">
        <v>17</v>
      </c>
      <c r="H4" s="1" t="s">
        <v>18</v>
      </c>
      <c r="I4" s="1" t="s">
        <v>19</v>
      </c>
      <c r="J4" s="2" t="s">
        <v>20</v>
      </c>
      <c r="K4" s="2" t="s">
        <v>21</v>
      </c>
      <c r="L4" s="2" t="s">
        <v>22</v>
      </c>
      <c r="M4" s="2" t="s">
        <v>23</v>
      </c>
      <c r="N4" s="2" t="s">
        <v>20</v>
      </c>
      <c r="O4" s="2" t="s">
        <v>21</v>
      </c>
      <c r="P4" s="48"/>
      <c r="Q4" s="38"/>
      <c r="R4" s="49"/>
      <c r="S4" s="49"/>
      <c r="T4" s="49"/>
      <c r="U4" s="44"/>
      <c r="V4" s="46"/>
    </row>
    <row r="5" spans="1:22" s="11" customFormat="1" ht="57" customHeight="1" thickBot="1" x14ac:dyDescent="0.3">
      <c r="A5" s="3" t="s">
        <v>25</v>
      </c>
      <c r="B5" s="28" t="s">
        <v>26</v>
      </c>
      <c r="C5" s="8">
        <v>1</v>
      </c>
      <c r="D5" s="8"/>
      <c r="E5" s="8"/>
      <c r="F5" s="8"/>
      <c r="G5" s="9"/>
      <c r="H5" s="8">
        <v>2</v>
      </c>
      <c r="I5" s="8">
        <v>2</v>
      </c>
      <c r="J5" s="8">
        <v>2</v>
      </c>
      <c r="K5" s="8">
        <v>2</v>
      </c>
      <c r="L5" s="8"/>
      <c r="M5" s="8"/>
      <c r="N5" s="8"/>
      <c r="O5" s="8">
        <v>1</v>
      </c>
      <c r="P5" s="8"/>
      <c r="Q5" s="8" t="s">
        <v>27</v>
      </c>
      <c r="R5" s="8">
        <v>9</v>
      </c>
      <c r="S5" s="8">
        <f>SUM(D5:E5,F5:G5,H5:I5,J5:K5,N5:O5)</f>
        <v>9</v>
      </c>
      <c r="T5" s="10">
        <f>S5/R5</f>
        <v>1</v>
      </c>
      <c r="U5" s="8">
        <f>SUM(J5,N5)</f>
        <v>2</v>
      </c>
      <c r="V5" s="19">
        <f>U5/R5</f>
        <v>0.22222222222222221</v>
      </c>
    </row>
    <row r="6" spans="1:22" s="15" customFormat="1" ht="57" customHeight="1" thickBot="1" x14ac:dyDescent="0.3">
      <c r="A6" s="14" t="s">
        <v>25</v>
      </c>
      <c r="B6" s="21" t="s">
        <v>28</v>
      </c>
      <c r="C6" s="12">
        <v>2</v>
      </c>
      <c r="D6" s="12"/>
      <c r="E6" s="12">
        <v>3</v>
      </c>
      <c r="F6" s="12"/>
      <c r="G6" s="12"/>
      <c r="H6" s="12">
        <v>3</v>
      </c>
      <c r="I6" s="12">
        <v>1</v>
      </c>
      <c r="J6" s="12">
        <v>3</v>
      </c>
      <c r="K6" s="12"/>
      <c r="L6" s="12"/>
      <c r="M6" s="12"/>
      <c r="N6" s="12"/>
      <c r="O6" s="12"/>
      <c r="P6" s="12"/>
      <c r="Q6" s="12" t="s">
        <v>27</v>
      </c>
      <c r="R6" s="12">
        <v>10</v>
      </c>
      <c r="S6" s="12">
        <f t="shared" ref="S6:S14" si="0">SUM(D6:E6,F6:G6,H6:I6,J6:K6,N6:O6)</f>
        <v>10</v>
      </c>
      <c r="T6" s="13">
        <f t="shared" ref="T6:T14" si="1">S6/R6</f>
        <v>1</v>
      </c>
      <c r="U6" s="12">
        <f t="shared" ref="U6:U14" si="2">SUM(J6,N6)</f>
        <v>3</v>
      </c>
      <c r="V6" s="19">
        <f t="shared" ref="V6:V14" si="3">U6/R6</f>
        <v>0.3</v>
      </c>
    </row>
    <row r="7" spans="1:22" s="15" customFormat="1" ht="57" customHeight="1" thickBot="1" x14ac:dyDescent="0.3">
      <c r="A7" s="14" t="s">
        <v>30</v>
      </c>
      <c r="B7" s="21" t="s">
        <v>31</v>
      </c>
      <c r="C7" s="12">
        <v>10</v>
      </c>
      <c r="D7" s="12"/>
      <c r="E7" s="12"/>
      <c r="F7" s="12"/>
      <c r="G7" s="12"/>
      <c r="H7" s="12"/>
      <c r="I7" s="12">
        <v>1</v>
      </c>
      <c r="J7" s="12">
        <v>1</v>
      </c>
      <c r="K7" s="12">
        <v>4</v>
      </c>
      <c r="L7" s="12"/>
      <c r="M7" s="12">
        <v>4</v>
      </c>
      <c r="N7" s="12"/>
      <c r="O7" s="12"/>
      <c r="P7" s="12"/>
      <c r="Q7" s="12" t="s">
        <v>32</v>
      </c>
      <c r="R7" s="12">
        <v>10</v>
      </c>
      <c r="S7" s="12">
        <f t="shared" si="0"/>
        <v>6</v>
      </c>
      <c r="T7" s="13">
        <f t="shared" si="1"/>
        <v>0.6</v>
      </c>
      <c r="U7" s="12">
        <f t="shared" si="2"/>
        <v>1</v>
      </c>
      <c r="V7" s="19">
        <f t="shared" si="3"/>
        <v>0.1</v>
      </c>
    </row>
    <row r="8" spans="1:22" s="15" customFormat="1" ht="57" customHeight="1" thickBot="1" x14ac:dyDescent="0.3">
      <c r="A8" s="14" t="s">
        <v>33</v>
      </c>
      <c r="B8" s="21" t="s">
        <v>35</v>
      </c>
      <c r="C8" s="12">
        <v>8</v>
      </c>
      <c r="D8" s="12"/>
      <c r="E8" s="12"/>
      <c r="F8" s="12">
        <v>1</v>
      </c>
      <c r="G8" s="12"/>
      <c r="H8" s="12"/>
      <c r="I8" s="12"/>
      <c r="J8" s="12">
        <v>4</v>
      </c>
      <c r="K8" s="12"/>
      <c r="L8" s="12"/>
      <c r="M8" s="12"/>
      <c r="N8" s="12"/>
      <c r="O8" s="12">
        <v>2</v>
      </c>
      <c r="P8" s="12">
        <v>1</v>
      </c>
      <c r="Q8" s="12" t="s">
        <v>27</v>
      </c>
      <c r="R8" s="12">
        <v>8</v>
      </c>
      <c r="S8" s="12">
        <f t="shared" si="0"/>
        <v>7</v>
      </c>
      <c r="T8" s="13">
        <f t="shared" si="1"/>
        <v>0.875</v>
      </c>
      <c r="U8" s="12">
        <f t="shared" si="2"/>
        <v>4</v>
      </c>
      <c r="V8" s="19">
        <f t="shared" si="3"/>
        <v>0.5</v>
      </c>
    </row>
    <row r="9" spans="1:22" s="15" customFormat="1" ht="57" customHeight="1" thickBot="1" x14ac:dyDescent="0.3">
      <c r="A9" s="14" t="s">
        <v>33</v>
      </c>
      <c r="B9" s="21" t="s">
        <v>36</v>
      </c>
      <c r="C9" s="12">
        <v>11</v>
      </c>
      <c r="D9" s="12"/>
      <c r="E9" s="12">
        <v>1</v>
      </c>
      <c r="F9" s="12">
        <v>3</v>
      </c>
      <c r="G9" s="12"/>
      <c r="H9" s="12"/>
      <c r="I9" s="12"/>
      <c r="J9" s="12">
        <v>6</v>
      </c>
      <c r="K9" s="12"/>
      <c r="L9" s="12">
        <v>1</v>
      </c>
      <c r="M9" s="12">
        <v>1</v>
      </c>
      <c r="N9" s="12"/>
      <c r="O9" s="12"/>
      <c r="P9" s="12">
        <v>1</v>
      </c>
      <c r="Q9" s="12" t="s">
        <v>32</v>
      </c>
      <c r="R9" s="12">
        <v>11</v>
      </c>
      <c r="S9" s="12">
        <f t="shared" si="0"/>
        <v>10</v>
      </c>
      <c r="T9" s="13">
        <f t="shared" si="1"/>
        <v>0.90909090909090906</v>
      </c>
      <c r="U9" s="12">
        <f t="shared" si="2"/>
        <v>6</v>
      </c>
      <c r="V9" s="19">
        <f t="shared" si="3"/>
        <v>0.54545454545454541</v>
      </c>
    </row>
    <row r="10" spans="1:22" s="15" customFormat="1" ht="57" customHeight="1" thickBot="1" x14ac:dyDescent="0.3">
      <c r="A10" s="14" t="s">
        <v>37</v>
      </c>
      <c r="B10" s="21" t="s">
        <v>38</v>
      </c>
      <c r="C10" s="12">
        <v>15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>
        <v>15</v>
      </c>
      <c r="Q10" s="12"/>
      <c r="R10" s="12">
        <f t="shared" ref="R10:R13" si="4">C10-P10</f>
        <v>0</v>
      </c>
      <c r="S10" s="12">
        <f t="shared" si="0"/>
        <v>0</v>
      </c>
      <c r="T10" s="13" t="e">
        <f t="shared" si="1"/>
        <v>#DIV/0!</v>
      </c>
      <c r="U10" s="12">
        <f t="shared" si="2"/>
        <v>0</v>
      </c>
      <c r="V10" s="19" t="e">
        <f t="shared" si="3"/>
        <v>#DIV/0!</v>
      </c>
    </row>
    <row r="11" spans="1:22" s="15" customFormat="1" ht="57" customHeight="1" thickBot="1" x14ac:dyDescent="0.3">
      <c r="A11" s="14" t="s">
        <v>39</v>
      </c>
      <c r="B11" s="21" t="s">
        <v>40</v>
      </c>
      <c r="C11" s="12">
        <v>13</v>
      </c>
      <c r="D11" s="12"/>
      <c r="E11" s="12">
        <v>1</v>
      </c>
      <c r="F11" s="12"/>
      <c r="G11" s="12"/>
      <c r="H11" s="12"/>
      <c r="I11" s="12"/>
      <c r="J11" s="12">
        <v>9</v>
      </c>
      <c r="K11" s="12">
        <v>1</v>
      </c>
      <c r="L11" s="12"/>
      <c r="M11" s="12">
        <v>2</v>
      </c>
      <c r="N11" s="12"/>
      <c r="O11" s="12"/>
      <c r="P11" s="12"/>
      <c r="Q11" s="12" t="s">
        <v>46</v>
      </c>
      <c r="R11" s="12">
        <v>13</v>
      </c>
      <c r="S11" s="12">
        <f t="shared" si="0"/>
        <v>11</v>
      </c>
      <c r="T11" s="13">
        <f t="shared" si="1"/>
        <v>0.84615384615384615</v>
      </c>
      <c r="U11" s="12">
        <f t="shared" si="2"/>
        <v>9</v>
      </c>
      <c r="V11" s="19">
        <f t="shared" si="3"/>
        <v>0.69230769230769229</v>
      </c>
    </row>
    <row r="12" spans="1:22" s="15" customFormat="1" ht="57" customHeight="1" thickBot="1" x14ac:dyDescent="0.3">
      <c r="A12" s="14" t="s">
        <v>41</v>
      </c>
      <c r="B12" s="21" t="s">
        <v>42</v>
      </c>
      <c r="C12" s="12">
        <v>15</v>
      </c>
      <c r="D12" s="12"/>
      <c r="E12" s="12">
        <v>3</v>
      </c>
      <c r="F12" s="12">
        <v>4</v>
      </c>
      <c r="G12" s="12">
        <v>3</v>
      </c>
      <c r="H12" s="12"/>
      <c r="I12" s="12"/>
      <c r="J12" s="12">
        <v>4</v>
      </c>
      <c r="K12" s="12"/>
      <c r="L12" s="12"/>
      <c r="M12" s="12"/>
      <c r="N12" s="12"/>
      <c r="O12" s="12"/>
      <c r="P12" s="12">
        <v>1</v>
      </c>
      <c r="Q12" s="12" t="s">
        <v>46</v>
      </c>
      <c r="R12" s="12">
        <v>15</v>
      </c>
      <c r="S12" s="12">
        <f t="shared" si="0"/>
        <v>14</v>
      </c>
      <c r="T12" s="13">
        <f t="shared" si="1"/>
        <v>0.93333333333333335</v>
      </c>
      <c r="U12" s="12">
        <f t="shared" si="2"/>
        <v>4</v>
      </c>
      <c r="V12" s="19">
        <f t="shared" si="3"/>
        <v>0.26666666666666666</v>
      </c>
    </row>
    <row r="13" spans="1:22" s="15" customFormat="1" ht="57" customHeight="1" thickBot="1" x14ac:dyDescent="0.3">
      <c r="A13" s="14" t="s">
        <v>43</v>
      </c>
      <c r="B13" s="21" t="s">
        <v>44</v>
      </c>
      <c r="C13" s="12">
        <v>7</v>
      </c>
      <c r="D13" s="12"/>
      <c r="E13" s="12"/>
      <c r="F13" s="12"/>
      <c r="G13" s="12"/>
      <c r="H13" s="12">
        <v>2</v>
      </c>
      <c r="I13" s="12"/>
      <c r="J13" s="12">
        <v>1</v>
      </c>
      <c r="K13" s="12"/>
      <c r="L13" s="12"/>
      <c r="M13" s="12">
        <v>4</v>
      </c>
      <c r="N13" s="12"/>
      <c r="O13" s="12"/>
      <c r="P13" s="12">
        <v>1</v>
      </c>
      <c r="Q13" s="12" t="s">
        <v>47</v>
      </c>
      <c r="R13" s="12">
        <f t="shared" si="4"/>
        <v>6</v>
      </c>
      <c r="S13" s="12">
        <f t="shared" si="0"/>
        <v>3</v>
      </c>
      <c r="T13" s="13">
        <f t="shared" si="1"/>
        <v>0.5</v>
      </c>
      <c r="U13" s="12">
        <f t="shared" si="2"/>
        <v>1</v>
      </c>
      <c r="V13" s="19">
        <f t="shared" si="3"/>
        <v>0.16666666666666666</v>
      </c>
    </row>
    <row r="14" spans="1:22" s="15" customFormat="1" ht="57" customHeight="1" thickBot="1" x14ac:dyDescent="0.3">
      <c r="A14" s="14" t="s">
        <v>43</v>
      </c>
      <c r="B14" s="21" t="s">
        <v>45</v>
      </c>
      <c r="C14" s="12">
        <v>6</v>
      </c>
      <c r="D14" s="12"/>
      <c r="E14" s="12"/>
      <c r="F14" s="12"/>
      <c r="G14" s="12"/>
      <c r="H14" s="12"/>
      <c r="I14" s="12"/>
      <c r="J14" s="12"/>
      <c r="K14" s="12"/>
      <c r="L14" s="12"/>
      <c r="M14" s="12">
        <v>1</v>
      </c>
      <c r="N14" s="12"/>
      <c r="O14" s="12"/>
      <c r="P14" s="12">
        <v>4</v>
      </c>
      <c r="Q14" s="12" t="s">
        <v>47</v>
      </c>
      <c r="R14" s="12">
        <v>6</v>
      </c>
      <c r="S14" s="12">
        <f t="shared" si="0"/>
        <v>0</v>
      </c>
      <c r="T14" s="13">
        <f t="shared" si="1"/>
        <v>0</v>
      </c>
      <c r="U14" s="12">
        <f t="shared" si="2"/>
        <v>0</v>
      </c>
      <c r="V14" s="19">
        <f t="shared" si="3"/>
        <v>0</v>
      </c>
    </row>
    <row r="15" spans="1:22" s="15" customFormat="1" ht="57" customHeight="1" thickBot="1" x14ac:dyDescent="0.3">
      <c r="A15" s="14"/>
      <c r="B15" s="2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3"/>
      <c r="U15" s="12"/>
      <c r="V15" s="19"/>
    </row>
    <row r="16" spans="1:22" s="15" customFormat="1" ht="57" customHeight="1" thickBot="1" x14ac:dyDescent="0.3">
      <c r="A16" s="14"/>
      <c r="B16" s="2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3"/>
      <c r="U16" s="12"/>
      <c r="V16" s="19"/>
    </row>
    <row r="17" spans="1:22" s="15" customFormat="1" ht="57" customHeight="1" thickBot="1" x14ac:dyDescent="0.3">
      <c r="A17" s="14"/>
      <c r="B17" s="21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3"/>
      <c r="U17" s="12"/>
      <c r="V17" s="19"/>
    </row>
    <row r="18" spans="1:22" s="15" customFormat="1" ht="57" customHeight="1" thickBot="1" x14ac:dyDescent="0.3">
      <c r="A18" s="14"/>
      <c r="B18" s="21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3"/>
      <c r="U18" s="12"/>
      <c r="V18" s="19"/>
    </row>
    <row r="19" spans="1:22" s="15" customFormat="1" ht="57" customHeight="1" thickBot="1" x14ac:dyDescent="0.3">
      <c r="A19" s="14"/>
      <c r="B19" s="2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3"/>
      <c r="U19" s="12"/>
      <c r="V19" s="19"/>
    </row>
    <row r="20" spans="1:22" s="15" customFormat="1" ht="57" customHeight="1" thickBot="1" x14ac:dyDescent="0.3">
      <c r="A20" s="14"/>
      <c r="B20" s="2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3"/>
      <c r="U20" s="12"/>
      <c r="V20" s="19"/>
    </row>
    <row r="21" spans="1:22" s="15" customFormat="1" ht="57" customHeight="1" thickBot="1" x14ac:dyDescent="0.3">
      <c r="A21" s="14"/>
      <c r="B21" s="2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3"/>
      <c r="U21" s="12"/>
      <c r="V21" s="19"/>
    </row>
    <row r="22" spans="1:22" s="15" customFormat="1" ht="57" customHeight="1" thickBot="1" x14ac:dyDescent="0.3">
      <c r="A22" s="14"/>
      <c r="B22" s="2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3"/>
      <c r="U22" s="12"/>
      <c r="V22" s="19"/>
    </row>
    <row r="23" spans="1:22" ht="57" customHeight="1" thickBot="1" x14ac:dyDescent="0.3">
      <c r="A23" s="25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5"/>
      <c r="S23" s="5"/>
      <c r="T23" s="6"/>
      <c r="U23" s="12"/>
      <c r="V23" s="19"/>
    </row>
    <row r="24" spans="1:22" ht="57" customHeight="1" x14ac:dyDescent="0.25">
      <c r="A24" s="25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5"/>
      <c r="S24" s="5"/>
      <c r="T24" s="6"/>
      <c r="U24" s="12"/>
      <c r="V24" s="19"/>
    </row>
    <row r="25" spans="1:22" ht="57" customHeight="1" x14ac:dyDescent="0.25">
      <c r="A25" s="26"/>
      <c r="B25" s="23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18"/>
      <c r="V25" s="16"/>
    </row>
  </sheetData>
  <protectedRanges>
    <protectedRange sqref="B8 B5:B6" name="Tartomány1_2"/>
    <protectedRange sqref="B7" name="Tartomány1_1_1"/>
  </protectedRanges>
  <mergeCells count="18">
    <mergeCell ref="S3:S4"/>
    <mergeCell ref="T3:T4"/>
    <mergeCell ref="A1:V1"/>
    <mergeCell ref="A2:V2"/>
    <mergeCell ref="A3:A4"/>
    <mergeCell ref="B3:B4"/>
    <mergeCell ref="C3:C4"/>
    <mergeCell ref="D3:E3"/>
    <mergeCell ref="F3:G3"/>
    <mergeCell ref="H3:I3"/>
    <mergeCell ref="J3:K3"/>
    <mergeCell ref="L3:M3"/>
    <mergeCell ref="U3:U4"/>
    <mergeCell ref="V3:V4"/>
    <mergeCell ref="N3:O3"/>
    <mergeCell ref="P3:P4"/>
    <mergeCell ref="Q3:Q4"/>
    <mergeCell ref="R3:R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Zsuzsanna Pusztai</dc:creator>
  <cp:lastModifiedBy>Zsuzsanna Pusztai</cp:lastModifiedBy>
  <dcterms:created xsi:type="dcterms:W3CDTF">2024-09-18T11:13:32Z</dcterms:created>
  <dcterms:modified xsi:type="dcterms:W3CDTF">2024-09-20T10:21:55Z</dcterms:modified>
</cp:coreProperties>
</file>